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2" sheetId="1" r:id="rId1"/>
    <sheet name="2019 CALC" sheetId="2" r:id="rId2"/>
  </sheets>
  <definedNames/>
  <calcPr fullCalcOnLoad="1"/>
</workbook>
</file>

<file path=xl/sharedStrings.xml><?xml version="1.0" encoding="utf-8"?>
<sst xmlns="http://schemas.openxmlformats.org/spreadsheetml/2006/main" count="344" uniqueCount="170">
  <si>
    <t>CASA DE ASIGURĂRI DE SĂNĂTATE MEHEDINŢI</t>
  </si>
  <si>
    <t>BACLES</t>
  </si>
  <si>
    <t>BALA</t>
  </si>
  <si>
    <t>BĂLĂCITĂ</t>
  </si>
  <si>
    <t>BALVANESTI</t>
  </si>
  <si>
    <t>BRANIŞTEA</t>
  </si>
  <si>
    <t>BREZNITA-MOTRU</t>
  </si>
  <si>
    <t>BROSTENI</t>
  </si>
  <si>
    <t>BURILA MARE</t>
  </si>
  <si>
    <t>BUTOIESTI</t>
  </si>
  <si>
    <t>CAZANESTI</t>
  </si>
  <si>
    <t>CIRESU</t>
  </si>
  <si>
    <t>CORCOVA</t>
  </si>
  <si>
    <t>CUJMIR</t>
  </si>
  <si>
    <t>DARVARI-GEMENI</t>
  </si>
  <si>
    <t>DEVESEL</t>
  </si>
  <si>
    <t>DUBOVA</t>
  </si>
  <si>
    <t>DUMBRAVA</t>
  </si>
  <si>
    <t>ESELNITA</t>
  </si>
  <si>
    <t>FLORESTI</t>
  </si>
  <si>
    <t>GÂRLA MARE</t>
  </si>
  <si>
    <t>GOGOSU</t>
  </si>
  <si>
    <t>GRECI</t>
  </si>
  <si>
    <t>GROZESTI</t>
  </si>
  <si>
    <t>GRUIA</t>
  </si>
  <si>
    <t>HINOVA</t>
  </si>
  <si>
    <t>HUSNICIOARA</t>
  </si>
  <si>
    <t>ILOVAT</t>
  </si>
  <si>
    <t>ILOVITA</t>
  </si>
  <si>
    <t>ISVERNA</t>
  </si>
  <si>
    <t>IZVORU BARZII</t>
  </si>
  <si>
    <t>LIVEZILE</t>
  </si>
  <si>
    <t>MALOVAT</t>
  </si>
  <si>
    <t>OPRISOR</t>
  </si>
  <si>
    <t>PATULELE</t>
  </si>
  <si>
    <t>PODENI</t>
  </si>
  <si>
    <t>PONOARELE</t>
  </si>
  <si>
    <t>POROINA MARE</t>
  </si>
  <si>
    <t>PRISTOL</t>
  </si>
  <si>
    <t>PRUNISOR</t>
  </si>
  <si>
    <t>PUNGHINA</t>
  </si>
  <si>
    <t>ROGOVA</t>
  </si>
  <si>
    <t>SALCIA</t>
  </si>
  <si>
    <t>SIMIAN</t>
  </si>
  <si>
    <t>SISESTI</t>
  </si>
  <si>
    <t>SOVARNA</t>
  </si>
  <si>
    <t>STANGACEAUA</t>
  </si>
  <si>
    <t>SVINITA</t>
  </si>
  <si>
    <t>TAMNA</t>
  </si>
  <si>
    <t>VANJULET</t>
  </si>
  <si>
    <t>VLADAIA</t>
  </si>
  <si>
    <t>VOLOIAC</t>
  </si>
  <si>
    <t>VRATA</t>
  </si>
  <si>
    <t>OBÂRŞIA DE   CAMP</t>
  </si>
  <si>
    <t>BREZNITA-OCOL</t>
  </si>
  <si>
    <t>JIDOSTITA</t>
  </si>
  <si>
    <t xml:space="preserve">JIANA din care </t>
  </si>
  <si>
    <t>pct .lucru DANCEU</t>
  </si>
  <si>
    <t>TOTAL RURAL</t>
  </si>
  <si>
    <t>pct .lucru ROSIORI</t>
  </si>
  <si>
    <t>CORLATEL din care</t>
  </si>
  <si>
    <t>pct.lucru PADINA</t>
  </si>
  <si>
    <t>LOCALITATE</t>
  </si>
  <si>
    <t>NR.
CRT.</t>
  </si>
  <si>
    <t>GODEANU(girat Orsova Duica)</t>
  </si>
  <si>
    <t>OBARSIA-CLOSANI (girat de Juganaru -Ponoarele)</t>
  </si>
  <si>
    <t>BALOI FLORIN DANIEL</t>
  </si>
  <si>
    <t>BARBULESCU LARISA LIMINITA</t>
  </si>
  <si>
    <t>BOBOC DORINA PAULA</t>
  </si>
  <si>
    <t>BOLOCAN MIHAELA</t>
  </si>
  <si>
    <t>BURUIANA ONITA</t>
  </si>
  <si>
    <t>BRINAS DIANA LIVIA</t>
  </si>
  <si>
    <t>BREAZU FLEANCU TANIA</t>
  </si>
  <si>
    <t>BUMB DANIEL BRUTUS</t>
  </si>
  <si>
    <t>CERGA OLGA</t>
  </si>
  <si>
    <t>CHIRCU ELENA LAURA</t>
  </si>
  <si>
    <t>CIOABA IULIANA</t>
  </si>
  <si>
    <t>CIULEI DACIAN DANIEL</t>
  </si>
  <si>
    <t>DINCA MARGARETA</t>
  </si>
  <si>
    <t>DIU LUMINITA</t>
  </si>
  <si>
    <t>DUTA ADRIAN</t>
  </si>
  <si>
    <t>DUTA MONICA</t>
  </si>
  <si>
    <t>ENACHE EUGENIA</t>
  </si>
  <si>
    <t>FLORICEL NICOLAE</t>
  </si>
  <si>
    <t>GONCIULEA NELIA</t>
  </si>
  <si>
    <t>ILIESCU MARIANA COCA</t>
  </si>
  <si>
    <t>IORGA NARCISA TEODORA</t>
  </si>
  <si>
    <t>JUGANARU DIANA NICOLETA</t>
  </si>
  <si>
    <t>LAPADAT CARMEN LUMINITA</t>
  </si>
  <si>
    <t>LASCU ANGELICA MIHAELA</t>
  </si>
  <si>
    <t>LASCU GEORGETA SIDONIA</t>
  </si>
  <si>
    <t xml:space="preserve"> LICAN FLORIAN</t>
  </si>
  <si>
    <t>LUPU LILIANA</t>
  </si>
  <si>
    <t>MARINOIU ILEANA</t>
  </si>
  <si>
    <t>MARTINAS TRAIAN ROMICA</t>
  </si>
  <si>
    <t>MOMIRLEANU ECATERINA CRISTINA</t>
  </si>
  <si>
    <t>MOTROC ELENA</t>
  </si>
  <si>
    <t>NAIDAN ELENA</t>
  </si>
  <si>
    <t>NICULESCU ANTON</t>
  </si>
  <si>
    <t>NITU ELENA MADALINA</t>
  </si>
  <si>
    <t>PETCU DUMITRU ADRIAN</t>
  </si>
  <si>
    <t>PITIGOI DOINA</t>
  </si>
  <si>
    <t>PLOSCARU VALENTINA</t>
  </si>
  <si>
    <t xml:space="preserve"> POGONICI BALTATEANU MIRELA ALINA</t>
  </si>
  <si>
    <t>RUSINARU MIHAELA ADELA</t>
  </si>
  <si>
    <t>RUSU DANIELA</t>
  </si>
  <si>
    <t>SAVU LILI LUMINITA CARMEN</t>
  </si>
  <si>
    <t>SEMEN MONICA</t>
  </si>
  <si>
    <t>STANCIOIU VERGINA</t>
  </si>
  <si>
    <t>STANCIULESCU EMILIA DORINA</t>
  </si>
  <si>
    <t>STEFAN CORNELIA</t>
  </si>
  <si>
    <t>TRAISTA IULIANA</t>
  </si>
  <si>
    <t>TRAISTA VIOREL</t>
  </si>
  <si>
    <t>VACAROIU NICOLETA</t>
  </si>
  <si>
    <t>VLADULESCU GICA</t>
  </si>
  <si>
    <t>VLADULESCU VICTOR</t>
  </si>
  <si>
    <t>VULPE DUMITRU</t>
  </si>
  <si>
    <t>ZGLIMBEA MARIOARA</t>
  </si>
  <si>
    <t>NUME MEDIC</t>
  </si>
  <si>
    <t>BALUS CRISTINA</t>
  </si>
  <si>
    <t xml:space="preserve">TORSIN DAN TIBERIU </t>
  </si>
  <si>
    <t xml:space="preserve">JIANA  </t>
  </si>
  <si>
    <t>MARINESCU AMALIA</t>
  </si>
  <si>
    <t xml:space="preserve">STOICHESCU </t>
  </si>
  <si>
    <t>BALTA( PUNCT DE LUCRU ISVERNA)</t>
  </si>
  <si>
    <t>Suprafata totala la 31 decembrie 2014*</t>
  </si>
  <si>
    <t>Densitatea la 1 ianuarie 2015</t>
  </si>
  <si>
    <t>HA</t>
  </si>
  <si>
    <t>LOC/KM</t>
  </si>
  <si>
    <t>TRITA DANIELA ELLY</t>
  </si>
  <si>
    <t>MARINESCU MARIA LIANA</t>
  </si>
  <si>
    <t>b1</t>
  </si>
  <si>
    <t>b2</t>
  </si>
  <si>
    <t>c</t>
  </si>
  <si>
    <t>puncte</t>
  </si>
  <si>
    <t xml:space="preserve">PADINA </t>
  </si>
  <si>
    <r>
      <t>VÂNĂTORI</t>
    </r>
    <r>
      <rPr>
        <b/>
        <u val="single"/>
        <sz val="11"/>
        <rFont val="Times New Roman"/>
        <family val="1"/>
      </rPr>
      <t xml:space="preserve"> din care</t>
    </r>
  </si>
  <si>
    <t>1a</t>
  </si>
  <si>
    <t>DISTANTA DINTRE PUNCTELE EXTREME</t>
  </si>
  <si>
    <t>DRUM NEASFALTAT</t>
  </si>
  <si>
    <t>DENSITATE</t>
  </si>
  <si>
    <t>UPU/CPU</t>
  </si>
  <si>
    <t>POP1200</t>
  </si>
  <si>
    <t>POPULATIA 01.07.2016</t>
  </si>
  <si>
    <t>spor acordat 2017</t>
  </si>
  <si>
    <t>SPOR ACORDAT IN 2018</t>
  </si>
  <si>
    <t>OLTEANU DAN</t>
  </si>
  <si>
    <t>CERGA OLGA pct lucru</t>
  </si>
  <si>
    <t>PRESEDINTE COMISIE</t>
  </si>
  <si>
    <t>JR. DRAGHICI SORIN CRISTINEL</t>
  </si>
  <si>
    <r>
      <t xml:space="preserve"> DE CATRE COMISIA PARITARA MEDICINA DE FAMILIE</t>
    </r>
    <r>
      <rPr>
        <sz val="11"/>
        <rFont val="Times New Roman"/>
        <family val="1"/>
      </rPr>
      <t xml:space="preserve">                                                               Anexa nr.1</t>
    </r>
  </si>
  <si>
    <t>SITUAŢIE PRIVIND STABILIREA  SPORURILOR MEDICI DE FAMILIE STABILITE PENTRU 2018</t>
  </si>
  <si>
    <t xml:space="preserve"> </t>
  </si>
  <si>
    <t>CHIRFOT STANCIOIU</t>
  </si>
  <si>
    <t>asigurati31.03.2018</t>
  </si>
  <si>
    <t>VÂNĂTORI din care</t>
  </si>
  <si>
    <t>POPULATIA LA 01.01.2019</t>
  </si>
  <si>
    <t>ASIGURATI LA 30.06.2019</t>
  </si>
  <si>
    <t>FARA MEDIC</t>
  </si>
  <si>
    <t>LUPU LILIANA PCT LUCRU</t>
  </si>
  <si>
    <t>GODEANU</t>
  </si>
  <si>
    <t>PADINA  PCT LUCRU CORLATEL</t>
  </si>
  <si>
    <t>DUICA PCT LUCRU</t>
  </si>
  <si>
    <t>PCT DE LUCRU LICAN</t>
  </si>
  <si>
    <t>SITUAŢIE PRIVIND STABILIREA  SPORURILOR MEDICI DE FAMILIE STABILITE PENTRU 2019</t>
  </si>
  <si>
    <t xml:space="preserve"> DE CATRE COMISIA PARITARA MEDICINA DE FAMILIE                                                               </t>
  </si>
  <si>
    <t>Anexa nr.1</t>
  </si>
  <si>
    <t>asigurati
31.03.2018</t>
  </si>
  <si>
    <t>SPOR
2019 CU 01.08.2019</t>
  </si>
  <si>
    <t>ENACHE AMELIA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</si>
</sst>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  <font>
      <b/>
      <u val="single"/>
      <sz val="11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NumberFormat="1" applyFill="1" applyBorder="1" applyAlignment="1" applyProtection="1">
      <alignment horizontal="center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165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165" fontId="26" fillId="24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vertical="top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vertical="top" wrapText="1"/>
      <protection/>
    </xf>
    <xf numFmtId="0" fontId="32" fillId="0" borderId="10" xfId="0" applyNumberFormat="1" applyFont="1" applyFill="1" applyBorder="1" applyAlignment="1" applyProtection="1">
      <alignment vertical="top"/>
      <protection/>
    </xf>
    <xf numFmtId="0" fontId="33" fillId="0" borderId="10" xfId="0" applyFont="1" applyBorder="1" applyAlignment="1">
      <alignment horizontal="center" vertical="center" wrapText="1"/>
    </xf>
    <xf numFmtId="165" fontId="34" fillId="24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vertical="top"/>
      <protection/>
    </xf>
    <xf numFmtId="0" fontId="35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10" xfId="0" applyNumberFormat="1" applyFont="1" applyFill="1" applyBorder="1" applyAlignment="1" applyProtection="1">
      <alignment vertical="top"/>
      <protection/>
    </xf>
    <xf numFmtId="165" fontId="35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65" fontId="33" fillId="0" borderId="10" xfId="0" applyNumberFormat="1" applyFont="1" applyFill="1" applyBorder="1" applyAlignment="1" applyProtection="1">
      <alignment horizontal="center" vertical="center"/>
      <protection/>
    </xf>
    <xf numFmtId="0" fontId="36" fillId="0" borderId="10" xfId="0" applyNumberFormat="1" applyFont="1" applyFill="1" applyBorder="1" applyAlignment="1" applyProtection="1">
      <alignment vertical="top"/>
      <protection/>
    </xf>
    <xf numFmtId="0" fontId="33" fillId="0" borderId="1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65" fontId="34" fillId="24" borderId="10" xfId="0" applyNumberFormat="1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4.57421875" style="39" customWidth="1"/>
    <col min="2" max="2" width="17.7109375" style="39" customWidth="1"/>
    <col min="3" max="3" width="24.8515625" style="39" customWidth="1"/>
    <col min="4" max="4" width="7.140625" style="39" customWidth="1"/>
    <col min="5" max="5" width="9.140625" style="39" customWidth="1"/>
    <col min="6" max="6" width="6.421875" style="39" customWidth="1"/>
    <col min="7" max="7" width="6.140625" style="39" customWidth="1"/>
    <col min="8" max="8" width="10.140625" style="39" customWidth="1"/>
    <col min="9" max="9" width="10.00390625" style="39" customWidth="1"/>
    <col min="10" max="10" width="9.28125" style="39" customWidth="1"/>
    <col min="11" max="11" width="8.7109375" style="39" customWidth="1"/>
    <col min="12" max="12" width="7.57421875" style="39" customWidth="1"/>
    <col min="13" max="13" width="7.421875" style="39" customWidth="1"/>
    <col min="14" max="14" width="6.57421875" style="39" customWidth="1"/>
    <col min="15" max="15" width="5.140625" style="39" customWidth="1"/>
    <col min="16" max="16" width="4.7109375" style="39" customWidth="1"/>
    <col min="17" max="17" width="6.7109375" style="39" customWidth="1"/>
    <col min="18" max="18" width="9.57421875" style="39" customWidth="1"/>
    <col min="19" max="16384" width="9.140625" style="39" customWidth="1"/>
  </cols>
  <sheetData>
    <row r="1" ht="12">
      <c r="B1" s="39" t="s">
        <v>0</v>
      </c>
    </row>
    <row r="2" spans="17:18" ht="12">
      <c r="Q2" s="57" t="s">
        <v>166</v>
      </c>
      <c r="R2" s="57"/>
    </row>
    <row r="3" spans="1:18" ht="12">
      <c r="A3" s="57" t="s">
        <v>164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2:18" ht="12">
      <c r="B4" s="57" t="s">
        <v>165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6" spans="1:18" ht="95.25" customHeight="1">
      <c r="A6" s="40" t="s">
        <v>63</v>
      </c>
      <c r="B6" s="40" t="s">
        <v>62</v>
      </c>
      <c r="C6" s="40" t="s">
        <v>118</v>
      </c>
      <c r="D6" s="40" t="s">
        <v>125</v>
      </c>
      <c r="E6" s="40" t="s">
        <v>126</v>
      </c>
      <c r="F6" s="40" t="s">
        <v>143</v>
      </c>
      <c r="G6" s="40" t="s">
        <v>156</v>
      </c>
      <c r="H6" s="40" t="s">
        <v>167</v>
      </c>
      <c r="I6" s="40" t="s">
        <v>157</v>
      </c>
      <c r="J6" s="40" t="s">
        <v>145</v>
      </c>
      <c r="K6" s="40" t="s">
        <v>138</v>
      </c>
      <c r="L6" s="40" t="s">
        <v>139</v>
      </c>
      <c r="M6" s="40" t="s">
        <v>152</v>
      </c>
      <c r="N6" s="40" t="s">
        <v>140</v>
      </c>
      <c r="O6" s="40" t="s">
        <v>141</v>
      </c>
      <c r="P6" s="40" t="s">
        <v>142</v>
      </c>
      <c r="Q6" s="40" t="s">
        <v>134</v>
      </c>
      <c r="R6" s="41" t="s">
        <v>168</v>
      </c>
    </row>
    <row r="7" spans="1:18" ht="12">
      <c r="A7" s="42">
        <v>1</v>
      </c>
      <c r="B7" s="42"/>
      <c r="C7" s="42"/>
      <c r="D7" s="42" t="s">
        <v>127</v>
      </c>
      <c r="E7" s="42" t="s">
        <v>128</v>
      </c>
      <c r="F7" s="42"/>
      <c r="G7" s="42"/>
      <c r="H7" s="42"/>
      <c r="I7" s="42"/>
      <c r="J7" s="45"/>
      <c r="K7" s="42" t="s">
        <v>137</v>
      </c>
      <c r="L7" s="42" t="s">
        <v>131</v>
      </c>
      <c r="M7" s="42" t="s">
        <v>132</v>
      </c>
      <c r="N7" s="42" t="s">
        <v>133</v>
      </c>
      <c r="O7" s="42">
        <v>2</v>
      </c>
      <c r="P7" s="42">
        <v>3</v>
      </c>
      <c r="Q7" s="42"/>
      <c r="R7" s="42"/>
    </row>
    <row r="8" spans="1:18" ht="12">
      <c r="A8" s="42">
        <v>2</v>
      </c>
      <c r="B8" s="42" t="s">
        <v>2</v>
      </c>
      <c r="C8" s="42" t="s">
        <v>76</v>
      </c>
      <c r="D8" s="42">
        <v>10111</v>
      </c>
      <c r="E8" s="42">
        <v>38.4</v>
      </c>
      <c r="F8" s="42">
        <v>3775</v>
      </c>
      <c r="G8" s="43">
        <v>3622</v>
      </c>
      <c r="H8" s="42">
        <v>1922</v>
      </c>
      <c r="I8" s="44">
        <v>1767</v>
      </c>
      <c r="J8" s="45">
        <v>19</v>
      </c>
      <c r="K8" s="42">
        <v>4</v>
      </c>
      <c r="L8" s="42">
        <v>0</v>
      </c>
      <c r="M8" s="42">
        <v>8</v>
      </c>
      <c r="N8" s="42">
        <v>4</v>
      </c>
      <c r="O8" s="42">
        <v>4</v>
      </c>
      <c r="P8" s="42">
        <v>0</v>
      </c>
      <c r="Q8" s="42">
        <v>20</v>
      </c>
      <c r="R8" s="45">
        <v>19</v>
      </c>
    </row>
    <row r="9" spans="1:18" ht="12">
      <c r="A9" s="42">
        <v>3</v>
      </c>
      <c r="B9" s="42" t="s">
        <v>3</v>
      </c>
      <c r="C9" s="42" t="s">
        <v>78</v>
      </c>
      <c r="D9" s="42">
        <v>9895</v>
      </c>
      <c r="E9" s="42">
        <v>28.1</v>
      </c>
      <c r="F9" s="42">
        <v>2753</v>
      </c>
      <c r="G9" s="43">
        <v>2599</v>
      </c>
      <c r="H9" s="42">
        <v>1935</v>
      </c>
      <c r="I9" s="44">
        <v>1762</v>
      </c>
      <c r="J9" s="45">
        <v>17</v>
      </c>
      <c r="K9" s="42">
        <v>2</v>
      </c>
      <c r="L9" s="42">
        <v>4</v>
      </c>
      <c r="M9" s="42">
        <v>0</v>
      </c>
      <c r="N9" s="42">
        <v>4</v>
      </c>
      <c r="O9" s="42">
        <v>8</v>
      </c>
      <c r="P9" s="42">
        <v>0</v>
      </c>
      <c r="Q9" s="42">
        <v>18</v>
      </c>
      <c r="R9" s="45">
        <v>17</v>
      </c>
    </row>
    <row r="10" spans="1:18" ht="24">
      <c r="A10" s="42">
        <v>4</v>
      </c>
      <c r="B10" s="41" t="s">
        <v>124</v>
      </c>
      <c r="C10" s="42"/>
      <c r="D10" s="42">
        <v>12308</v>
      </c>
      <c r="E10" s="42">
        <v>8.5</v>
      </c>
      <c r="F10" s="42">
        <v>1043</v>
      </c>
      <c r="G10" s="43">
        <v>984</v>
      </c>
      <c r="H10" s="42"/>
      <c r="I10" s="46"/>
      <c r="J10" s="45"/>
      <c r="K10" s="42"/>
      <c r="L10" s="42"/>
      <c r="M10" s="42"/>
      <c r="N10" s="42"/>
      <c r="O10" s="42"/>
      <c r="P10" s="42"/>
      <c r="Q10" s="42"/>
      <c r="R10" s="45"/>
    </row>
    <row r="11" spans="1:18" ht="12">
      <c r="A11" s="42"/>
      <c r="B11" s="42" t="s">
        <v>1</v>
      </c>
      <c r="C11" s="42" t="s">
        <v>90</v>
      </c>
      <c r="D11" s="42">
        <v>11680</v>
      </c>
      <c r="E11" s="42">
        <v>16.6</v>
      </c>
      <c r="F11" s="42">
        <v>1872</v>
      </c>
      <c r="G11" s="43">
        <v>1772</v>
      </c>
      <c r="H11" s="42">
        <v>904</v>
      </c>
      <c r="I11" s="44">
        <v>718</v>
      </c>
      <c r="J11" s="45">
        <v>19</v>
      </c>
      <c r="K11" s="42">
        <v>2</v>
      </c>
      <c r="L11" s="42">
        <v>0</v>
      </c>
      <c r="M11" s="42">
        <v>8</v>
      </c>
      <c r="N11" s="42">
        <v>4</v>
      </c>
      <c r="O11" s="42">
        <v>6</v>
      </c>
      <c r="P11" s="42">
        <v>0</v>
      </c>
      <c r="Q11" s="42">
        <v>20</v>
      </c>
      <c r="R11" s="45">
        <v>19</v>
      </c>
    </row>
    <row r="12" spans="1:18" ht="12">
      <c r="A12" s="42">
        <v>5</v>
      </c>
      <c r="B12" s="42" t="s">
        <v>4</v>
      </c>
      <c r="C12" s="42" t="s">
        <v>129</v>
      </c>
      <c r="D12" s="42">
        <v>4804</v>
      </c>
      <c r="E12" s="42">
        <v>19.6</v>
      </c>
      <c r="F12" s="47">
        <v>922</v>
      </c>
      <c r="G12" s="54">
        <v>912</v>
      </c>
      <c r="H12" s="47">
        <v>594</v>
      </c>
      <c r="I12" s="48">
        <v>1152</v>
      </c>
      <c r="J12" s="47">
        <v>42</v>
      </c>
      <c r="K12" s="47">
        <v>2</v>
      </c>
      <c r="L12" s="47">
        <v>4</v>
      </c>
      <c r="M12" s="47">
        <v>8</v>
      </c>
      <c r="N12" s="47">
        <v>4</v>
      </c>
      <c r="O12" s="47">
        <v>4</v>
      </c>
      <c r="P12" s="47">
        <v>0</v>
      </c>
      <c r="Q12" s="47">
        <v>22</v>
      </c>
      <c r="R12" s="47">
        <v>21</v>
      </c>
    </row>
    <row r="13" spans="1:18" ht="12">
      <c r="A13" s="42">
        <v>6</v>
      </c>
      <c r="B13" s="42" t="s">
        <v>5</v>
      </c>
      <c r="C13" s="42" t="s">
        <v>86</v>
      </c>
      <c r="D13" s="42">
        <v>3239</v>
      </c>
      <c r="E13" s="42">
        <v>57.9</v>
      </c>
      <c r="F13" s="42">
        <v>1844</v>
      </c>
      <c r="G13" s="54">
        <v>1806</v>
      </c>
      <c r="H13" s="42">
        <v>1448</v>
      </c>
      <c r="I13" s="44">
        <v>1588</v>
      </c>
      <c r="J13" s="45">
        <v>13</v>
      </c>
      <c r="K13" s="42">
        <v>2</v>
      </c>
      <c r="L13" s="42">
        <v>0</v>
      </c>
      <c r="M13" s="42">
        <v>0</v>
      </c>
      <c r="N13" s="42">
        <v>4</v>
      </c>
      <c r="O13" s="42">
        <v>8</v>
      </c>
      <c r="P13" s="42">
        <v>0</v>
      </c>
      <c r="Q13" s="42">
        <v>14</v>
      </c>
      <c r="R13" s="45">
        <v>13</v>
      </c>
    </row>
    <row r="14" spans="1:18" ht="12">
      <c r="A14" s="42">
        <v>7</v>
      </c>
      <c r="B14" s="42" t="s">
        <v>6</v>
      </c>
      <c r="C14" s="42" t="s">
        <v>116</v>
      </c>
      <c r="D14" s="42">
        <v>5115</v>
      </c>
      <c r="E14" s="42">
        <v>28.5</v>
      </c>
      <c r="F14" s="42">
        <v>1425</v>
      </c>
      <c r="G14" s="54">
        <v>1338</v>
      </c>
      <c r="H14" s="42">
        <v>851</v>
      </c>
      <c r="I14" s="44">
        <v>787</v>
      </c>
      <c r="J14" s="45">
        <v>11</v>
      </c>
      <c r="K14" s="42">
        <v>2</v>
      </c>
      <c r="L14" s="42">
        <v>0</v>
      </c>
      <c r="M14" s="42">
        <v>0</v>
      </c>
      <c r="N14" s="42">
        <v>4</v>
      </c>
      <c r="O14" s="42">
        <v>6</v>
      </c>
      <c r="P14" s="42">
        <v>0</v>
      </c>
      <c r="Q14" s="42">
        <v>12</v>
      </c>
      <c r="R14" s="45">
        <v>11</v>
      </c>
    </row>
    <row r="15" spans="1:18" ht="12">
      <c r="A15" s="42"/>
      <c r="B15" s="42" t="s">
        <v>54</v>
      </c>
      <c r="C15" s="42" t="s">
        <v>106</v>
      </c>
      <c r="D15" s="42">
        <v>9461</v>
      </c>
      <c r="E15" s="42">
        <v>42.5</v>
      </c>
      <c r="F15" s="42">
        <v>4003</v>
      </c>
      <c r="G15" s="54">
        <v>3989</v>
      </c>
      <c r="H15" s="42">
        <v>987</v>
      </c>
      <c r="I15" s="43">
        <v>1002</v>
      </c>
      <c r="J15" s="45">
        <v>9</v>
      </c>
      <c r="K15" s="42">
        <v>2</v>
      </c>
      <c r="L15" s="42">
        <v>4</v>
      </c>
      <c r="M15" s="42">
        <v>0</v>
      </c>
      <c r="N15" s="42">
        <v>4</v>
      </c>
      <c r="O15" s="42">
        <v>0</v>
      </c>
      <c r="P15" s="42">
        <v>0</v>
      </c>
      <c r="Q15" s="42">
        <v>10</v>
      </c>
      <c r="R15" s="45">
        <v>9</v>
      </c>
    </row>
    <row r="16" spans="1:18" ht="12">
      <c r="A16" s="42">
        <v>8</v>
      </c>
      <c r="B16" s="42" t="s">
        <v>54</v>
      </c>
      <c r="C16" s="42"/>
      <c r="D16" s="42">
        <v>9461</v>
      </c>
      <c r="E16" s="42">
        <v>42.5</v>
      </c>
      <c r="F16" s="42"/>
      <c r="G16" s="54">
        <v>3989</v>
      </c>
      <c r="H16" s="42">
        <v>910</v>
      </c>
      <c r="I16" s="43">
        <v>0</v>
      </c>
      <c r="J16" s="45">
        <v>9</v>
      </c>
      <c r="K16" s="42">
        <v>2</v>
      </c>
      <c r="L16" s="42">
        <v>4</v>
      </c>
      <c r="M16" s="42">
        <v>0</v>
      </c>
      <c r="N16" s="42">
        <v>4</v>
      </c>
      <c r="O16" s="42">
        <v>0</v>
      </c>
      <c r="P16" s="42">
        <v>0</v>
      </c>
      <c r="Q16" s="42">
        <v>10</v>
      </c>
      <c r="R16" s="45">
        <v>9</v>
      </c>
    </row>
    <row r="17" spans="1:18" ht="12">
      <c r="A17" s="42">
        <v>9</v>
      </c>
      <c r="B17" s="42" t="s">
        <v>55</v>
      </c>
      <c r="C17" s="42" t="s">
        <v>119</v>
      </c>
      <c r="D17" s="42">
        <v>9461</v>
      </c>
      <c r="E17" s="42">
        <v>42.5</v>
      </c>
      <c r="F17" s="42"/>
      <c r="G17" s="49"/>
      <c r="H17" s="42">
        <v>645</v>
      </c>
      <c r="I17" s="43">
        <v>668</v>
      </c>
      <c r="J17" s="45">
        <v>9</v>
      </c>
      <c r="K17" s="42">
        <v>2</v>
      </c>
      <c r="L17" s="42">
        <v>4</v>
      </c>
      <c r="M17" s="42">
        <v>0</v>
      </c>
      <c r="N17" s="42">
        <v>4</v>
      </c>
      <c r="O17" s="42">
        <v>0</v>
      </c>
      <c r="P17" s="42">
        <v>0</v>
      </c>
      <c r="Q17" s="42">
        <v>10</v>
      </c>
      <c r="R17" s="45">
        <v>9</v>
      </c>
    </row>
    <row r="18" spans="1:18" ht="12">
      <c r="A18" s="42">
        <v>10</v>
      </c>
      <c r="B18" s="42" t="s">
        <v>7</v>
      </c>
      <c r="C18" s="42" t="s">
        <v>92</v>
      </c>
      <c r="D18" s="42">
        <v>4791</v>
      </c>
      <c r="E18" s="42">
        <v>58.1</v>
      </c>
      <c r="F18" s="42">
        <v>2790</v>
      </c>
      <c r="G18" s="54">
        <v>2743</v>
      </c>
      <c r="H18" s="42">
        <v>1199</v>
      </c>
      <c r="I18" s="43">
        <v>2466</v>
      </c>
      <c r="J18" s="47">
        <v>9</v>
      </c>
      <c r="K18" s="42">
        <v>2</v>
      </c>
      <c r="L18" s="42">
        <v>0</v>
      </c>
      <c r="M18" s="42">
        <v>0</v>
      </c>
      <c r="N18" s="42">
        <v>4</v>
      </c>
      <c r="O18" s="42">
        <v>4</v>
      </c>
      <c r="P18" s="42">
        <v>0</v>
      </c>
      <c r="Q18" s="42">
        <v>10</v>
      </c>
      <c r="R18" s="47">
        <v>9</v>
      </c>
    </row>
    <row r="19" spans="1:18" ht="12">
      <c r="A19" s="42"/>
      <c r="B19" s="42" t="s">
        <v>7</v>
      </c>
      <c r="C19" s="42" t="s">
        <v>113</v>
      </c>
      <c r="D19" s="42">
        <v>4791</v>
      </c>
      <c r="E19" s="42">
        <v>58.1</v>
      </c>
      <c r="F19" s="42"/>
      <c r="G19" s="54">
        <v>2743</v>
      </c>
      <c r="H19" s="42">
        <v>1406</v>
      </c>
      <c r="I19" s="43">
        <v>1818</v>
      </c>
      <c r="J19" s="45">
        <v>9</v>
      </c>
      <c r="K19" s="42">
        <v>2</v>
      </c>
      <c r="L19" s="42">
        <v>0</v>
      </c>
      <c r="M19" s="42">
        <v>0</v>
      </c>
      <c r="N19" s="42">
        <v>4</v>
      </c>
      <c r="O19" s="42">
        <v>4</v>
      </c>
      <c r="P19" s="42">
        <v>0</v>
      </c>
      <c r="Q19" s="42">
        <v>10</v>
      </c>
      <c r="R19" s="45">
        <v>9</v>
      </c>
    </row>
    <row r="20" spans="1:18" ht="12">
      <c r="A20" s="42">
        <v>11</v>
      </c>
      <c r="B20" s="42" t="s">
        <v>8</v>
      </c>
      <c r="C20" s="42" t="s">
        <v>111</v>
      </c>
      <c r="D20" s="42">
        <v>12382</v>
      </c>
      <c r="E20" s="42">
        <v>17.2</v>
      </c>
      <c r="F20" s="42">
        <v>2063</v>
      </c>
      <c r="G20" s="54">
        <v>2002</v>
      </c>
      <c r="H20" s="42">
        <v>927</v>
      </c>
      <c r="I20" s="43">
        <v>857</v>
      </c>
      <c r="J20" s="45">
        <v>11</v>
      </c>
      <c r="K20" s="42">
        <v>4</v>
      </c>
      <c r="L20" s="42">
        <v>0</v>
      </c>
      <c r="M20" s="42">
        <v>0</v>
      </c>
      <c r="N20" s="42">
        <v>4</v>
      </c>
      <c r="O20" s="42">
        <v>4</v>
      </c>
      <c r="P20" s="42">
        <v>0</v>
      </c>
      <c r="Q20" s="42">
        <v>12</v>
      </c>
      <c r="R20" s="45">
        <v>11</v>
      </c>
    </row>
    <row r="21" spans="1:18" ht="12">
      <c r="A21" s="42"/>
      <c r="B21" s="42" t="s">
        <v>8</v>
      </c>
      <c r="C21" s="42" t="s">
        <v>112</v>
      </c>
      <c r="D21" s="42">
        <v>12382</v>
      </c>
      <c r="E21" s="42">
        <v>17.2</v>
      </c>
      <c r="F21" s="42"/>
      <c r="G21" s="54">
        <v>2002</v>
      </c>
      <c r="H21" s="42">
        <v>1012</v>
      </c>
      <c r="I21" s="43">
        <v>935</v>
      </c>
      <c r="J21" s="45">
        <v>11</v>
      </c>
      <c r="K21" s="42">
        <v>4</v>
      </c>
      <c r="L21" s="42">
        <v>0</v>
      </c>
      <c r="M21" s="42">
        <v>0</v>
      </c>
      <c r="N21" s="42">
        <v>4</v>
      </c>
      <c r="O21" s="42">
        <v>4</v>
      </c>
      <c r="P21" s="42">
        <v>0</v>
      </c>
      <c r="Q21" s="42">
        <v>12</v>
      </c>
      <c r="R21" s="45">
        <v>11</v>
      </c>
    </row>
    <row r="22" spans="1:18" ht="12">
      <c r="A22" s="42">
        <v>12</v>
      </c>
      <c r="B22" s="42" t="s">
        <v>9</v>
      </c>
      <c r="C22" s="42" t="s">
        <v>93</v>
      </c>
      <c r="D22" s="42">
        <v>6389</v>
      </c>
      <c r="E22" s="42">
        <v>51</v>
      </c>
      <c r="F22" s="42">
        <v>3233</v>
      </c>
      <c r="G22" s="54">
        <v>3202</v>
      </c>
      <c r="H22" s="42">
        <v>1990</v>
      </c>
      <c r="I22" s="44">
        <v>1881</v>
      </c>
      <c r="J22" s="45">
        <v>13</v>
      </c>
      <c r="K22" s="42">
        <v>2</v>
      </c>
      <c r="L22" s="42">
        <v>0</v>
      </c>
      <c r="M22" s="42">
        <v>0</v>
      </c>
      <c r="N22" s="42">
        <v>4</v>
      </c>
      <c r="O22" s="42">
        <v>8</v>
      </c>
      <c r="P22" s="42">
        <v>0</v>
      </c>
      <c r="Q22" s="42">
        <v>14</v>
      </c>
      <c r="R22" s="45">
        <v>13</v>
      </c>
    </row>
    <row r="23" spans="1:18" ht="12">
      <c r="A23" s="42">
        <v>13</v>
      </c>
      <c r="B23" s="42" t="s">
        <v>10</v>
      </c>
      <c r="C23" s="42" t="s">
        <v>66</v>
      </c>
      <c r="D23" s="42">
        <v>8466</v>
      </c>
      <c r="E23" s="42">
        <v>25.4</v>
      </c>
      <c r="F23" s="42">
        <v>2128</v>
      </c>
      <c r="G23" s="54">
        <v>2051</v>
      </c>
      <c r="H23" s="42">
        <v>1511</v>
      </c>
      <c r="I23" s="44">
        <v>1415</v>
      </c>
      <c r="J23" s="45">
        <v>15</v>
      </c>
      <c r="K23" s="42">
        <v>4</v>
      </c>
      <c r="L23" s="42">
        <v>4</v>
      </c>
      <c r="M23" s="42">
        <v>0</v>
      </c>
      <c r="N23" s="42">
        <v>4</v>
      </c>
      <c r="O23" s="42">
        <v>4</v>
      </c>
      <c r="P23" s="42">
        <v>0</v>
      </c>
      <c r="Q23" s="42">
        <v>16</v>
      </c>
      <c r="R23" s="45">
        <v>15</v>
      </c>
    </row>
    <row r="24" spans="1:18" ht="12">
      <c r="A24" s="42">
        <v>14</v>
      </c>
      <c r="B24" s="42" t="s">
        <v>11</v>
      </c>
      <c r="C24" s="42"/>
      <c r="D24" s="42">
        <v>5292</v>
      </c>
      <c r="E24" s="42">
        <v>9.4</v>
      </c>
      <c r="F24" s="42">
        <v>494</v>
      </c>
      <c r="G24" s="54">
        <v>459</v>
      </c>
      <c r="H24" s="42"/>
      <c r="I24" s="50"/>
      <c r="J24" s="45"/>
      <c r="K24" s="42"/>
      <c r="L24" s="42"/>
      <c r="M24" s="42"/>
      <c r="N24" s="42"/>
      <c r="O24" s="42"/>
      <c r="P24" s="42"/>
      <c r="Q24" s="42">
        <v>0</v>
      </c>
      <c r="R24" s="45"/>
    </row>
    <row r="25" spans="1:18" ht="12">
      <c r="A25" s="42">
        <v>15</v>
      </c>
      <c r="B25" s="42" t="s">
        <v>12</v>
      </c>
      <c r="C25" s="42" t="s">
        <v>85</v>
      </c>
      <c r="D25" s="42">
        <v>7532</v>
      </c>
      <c r="E25" s="42">
        <v>81</v>
      </c>
      <c r="F25" s="42">
        <v>6063</v>
      </c>
      <c r="G25" s="54">
        <v>5981</v>
      </c>
      <c r="H25" s="42">
        <v>1312</v>
      </c>
      <c r="I25" s="44">
        <v>1211</v>
      </c>
      <c r="J25" s="45">
        <v>11</v>
      </c>
      <c r="K25" s="42">
        <v>4</v>
      </c>
      <c r="L25" s="42">
        <v>0</v>
      </c>
      <c r="M25" s="42">
        <v>0</v>
      </c>
      <c r="N25" s="42">
        <v>4</v>
      </c>
      <c r="O25" s="42">
        <v>4</v>
      </c>
      <c r="P25" s="42">
        <v>0</v>
      </c>
      <c r="Q25" s="42">
        <v>12</v>
      </c>
      <c r="R25" s="45">
        <v>11</v>
      </c>
    </row>
    <row r="26" spans="1:18" ht="12">
      <c r="A26" s="42"/>
      <c r="B26" s="42" t="s">
        <v>12</v>
      </c>
      <c r="C26" s="42" t="s">
        <v>101</v>
      </c>
      <c r="D26" s="42">
        <v>7532</v>
      </c>
      <c r="E26" s="42">
        <v>81</v>
      </c>
      <c r="F26" s="42"/>
      <c r="G26" s="54">
        <v>5981</v>
      </c>
      <c r="H26" s="42">
        <v>2229</v>
      </c>
      <c r="I26" s="44">
        <v>2134</v>
      </c>
      <c r="J26" s="45">
        <v>11</v>
      </c>
      <c r="K26" s="42">
        <v>4</v>
      </c>
      <c r="L26" s="42">
        <v>0</v>
      </c>
      <c r="M26" s="42">
        <v>0</v>
      </c>
      <c r="N26" s="42">
        <v>4</v>
      </c>
      <c r="O26" s="42">
        <v>4</v>
      </c>
      <c r="P26" s="42">
        <v>0</v>
      </c>
      <c r="Q26" s="42">
        <v>12</v>
      </c>
      <c r="R26" s="45">
        <v>11</v>
      </c>
    </row>
    <row r="27" spans="1:18" ht="12">
      <c r="A27" s="42">
        <v>16</v>
      </c>
      <c r="B27" s="42" t="s">
        <v>60</v>
      </c>
      <c r="C27" s="42" t="s">
        <v>102</v>
      </c>
      <c r="D27" s="42">
        <v>4654</v>
      </c>
      <c r="E27" s="42">
        <v>28</v>
      </c>
      <c r="F27" s="42">
        <v>1273</v>
      </c>
      <c r="G27" s="54">
        <v>1270</v>
      </c>
      <c r="H27" s="42">
        <v>1403</v>
      </c>
      <c r="I27" s="44">
        <v>1261</v>
      </c>
      <c r="J27" s="45">
        <v>9</v>
      </c>
      <c r="K27" s="42">
        <v>2</v>
      </c>
      <c r="L27" s="42">
        <v>0</v>
      </c>
      <c r="M27" s="42">
        <v>0</v>
      </c>
      <c r="N27" s="42">
        <v>4</v>
      </c>
      <c r="O27" s="42">
        <v>4</v>
      </c>
      <c r="P27" s="42">
        <v>0</v>
      </c>
      <c r="Q27" s="42">
        <v>10</v>
      </c>
      <c r="R27" s="45">
        <v>9</v>
      </c>
    </row>
    <row r="28" spans="1:18" ht="12">
      <c r="A28" s="42"/>
      <c r="B28" s="42" t="s">
        <v>61</v>
      </c>
      <c r="C28" s="42"/>
      <c r="D28" s="42"/>
      <c r="E28" s="42"/>
      <c r="F28" s="42"/>
      <c r="G28" s="49">
        <v>1166</v>
      </c>
      <c r="H28" s="42"/>
      <c r="I28" s="43"/>
      <c r="J28" s="45">
        <v>17</v>
      </c>
      <c r="K28" s="42">
        <v>4</v>
      </c>
      <c r="L28" s="42">
        <v>4</v>
      </c>
      <c r="M28" s="42">
        <v>0</v>
      </c>
      <c r="N28" s="42">
        <v>4</v>
      </c>
      <c r="O28" s="42">
        <v>6</v>
      </c>
      <c r="P28" s="42">
        <v>0</v>
      </c>
      <c r="Q28" s="42">
        <v>18</v>
      </c>
      <c r="R28" s="45">
        <v>17</v>
      </c>
    </row>
    <row r="29" spans="1:18" ht="12">
      <c r="A29" s="42">
        <v>17</v>
      </c>
      <c r="B29" s="42" t="s">
        <v>13</v>
      </c>
      <c r="C29" s="42" t="s">
        <v>82</v>
      </c>
      <c r="D29" s="42">
        <v>4783</v>
      </c>
      <c r="E29" s="42">
        <v>71.1</v>
      </c>
      <c r="F29" s="42">
        <v>3332</v>
      </c>
      <c r="G29" s="54">
        <v>3241</v>
      </c>
      <c r="H29" s="42">
        <v>1489</v>
      </c>
      <c r="I29" s="43">
        <v>1460</v>
      </c>
      <c r="J29" s="45">
        <v>11</v>
      </c>
      <c r="K29" s="42">
        <v>2</v>
      </c>
      <c r="L29" s="42">
        <v>0</v>
      </c>
      <c r="M29" s="42">
        <v>0</v>
      </c>
      <c r="N29" s="42">
        <v>4</v>
      </c>
      <c r="O29" s="42">
        <v>6</v>
      </c>
      <c r="P29" s="42">
        <v>0</v>
      </c>
      <c r="Q29" s="42">
        <v>12</v>
      </c>
      <c r="R29" s="45">
        <v>11</v>
      </c>
    </row>
    <row r="30" spans="1:18" ht="12">
      <c r="A30" s="42">
        <v>18</v>
      </c>
      <c r="B30" s="42" t="s">
        <v>13</v>
      </c>
      <c r="C30" s="42" t="s">
        <v>147</v>
      </c>
      <c r="D30" s="42">
        <v>4783</v>
      </c>
      <c r="E30" s="42">
        <v>71.1</v>
      </c>
      <c r="F30" s="42">
        <v>3332</v>
      </c>
      <c r="G30" s="54">
        <v>3241</v>
      </c>
      <c r="H30" s="42"/>
      <c r="I30" s="43">
        <v>1572</v>
      </c>
      <c r="J30" s="45">
        <v>11</v>
      </c>
      <c r="K30" s="42">
        <v>2</v>
      </c>
      <c r="L30" s="42">
        <v>0</v>
      </c>
      <c r="M30" s="42">
        <v>0</v>
      </c>
      <c r="N30" s="42">
        <v>4</v>
      </c>
      <c r="O30" s="42">
        <v>6</v>
      </c>
      <c r="P30" s="42">
        <v>0</v>
      </c>
      <c r="Q30" s="42">
        <v>12</v>
      </c>
      <c r="R30" s="45">
        <v>11</v>
      </c>
    </row>
    <row r="31" spans="1:18" ht="12">
      <c r="A31" s="42">
        <v>19</v>
      </c>
      <c r="B31" s="42" t="s">
        <v>14</v>
      </c>
      <c r="C31" s="42" t="s">
        <v>96</v>
      </c>
      <c r="D31" s="42">
        <v>6875</v>
      </c>
      <c r="E31" s="42">
        <v>38.4</v>
      </c>
      <c r="F31" s="42">
        <v>2598</v>
      </c>
      <c r="G31" s="54">
        <v>2528</v>
      </c>
      <c r="H31" s="42"/>
      <c r="I31" s="42">
        <v>1515</v>
      </c>
      <c r="J31" s="45">
        <v>13</v>
      </c>
      <c r="K31" s="42">
        <v>2</v>
      </c>
      <c r="L31" s="42">
        <v>0</v>
      </c>
      <c r="M31" s="42">
        <v>0</v>
      </c>
      <c r="N31" s="42">
        <v>4</v>
      </c>
      <c r="O31" s="42">
        <v>8</v>
      </c>
      <c r="P31" s="42">
        <v>0</v>
      </c>
      <c r="Q31" s="42">
        <v>14</v>
      </c>
      <c r="R31" s="45">
        <v>13</v>
      </c>
    </row>
    <row r="32" spans="1:18" ht="12">
      <c r="A32" s="42">
        <v>20</v>
      </c>
      <c r="B32" s="42" t="s">
        <v>15</v>
      </c>
      <c r="C32" s="42" t="s">
        <v>84</v>
      </c>
      <c r="D32" s="42">
        <v>10421</v>
      </c>
      <c r="E32" s="42">
        <v>28.7</v>
      </c>
      <c r="F32" s="42">
        <v>3023</v>
      </c>
      <c r="G32" s="54">
        <v>2964</v>
      </c>
      <c r="H32" s="42">
        <v>1664</v>
      </c>
      <c r="I32" s="43">
        <v>1162</v>
      </c>
      <c r="J32" s="45">
        <v>9</v>
      </c>
      <c r="K32" s="42">
        <v>2</v>
      </c>
      <c r="L32" s="42">
        <v>0</v>
      </c>
      <c r="M32" s="42">
        <v>0</v>
      </c>
      <c r="N32" s="42">
        <v>4</v>
      </c>
      <c r="O32" s="42">
        <v>4</v>
      </c>
      <c r="P32" s="42">
        <v>0</v>
      </c>
      <c r="Q32" s="42">
        <v>10</v>
      </c>
      <c r="R32" s="45">
        <v>9</v>
      </c>
    </row>
    <row r="33" spans="1:18" ht="12">
      <c r="A33" s="42"/>
      <c r="B33" s="42" t="s">
        <v>15</v>
      </c>
      <c r="C33" s="42" t="s">
        <v>89</v>
      </c>
      <c r="D33" s="42">
        <v>10421</v>
      </c>
      <c r="E33" s="42">
        <v>28.7</v>
      </c>
      <c r="F33" s="42"/>
      <c r="G33" s="54">
        <v>2964</v>
      </c>
      <c r="H33" s="42">
        <v>1223</v>
      </c>
      <c r="I33" s="43">
        <v>728</v>
      </c>
      <c r="J33" s="45">
        <v>9</v>
      </c>
      <c r="K33" s="42">
        <v>2</v>
      </c>
      <c r="L33" s="42">
        <v>0</v>
      </c>
      <c r="M33" s="42">
        <v>0</v>
      </c>
      <c r="N33" s="42">
        <v>4</v>
      </c>
      <c r="O33" s="42">
        <v>4</v>
      </c>
      <c r="P33" s="42">
        <v>0</v>
      </c>
      <c r="Q33" s="42">
        <v>10</v>
      </c>
      <c r="R33" s="45">
        <v>9</v>
      </c>
    </row>
    <row r="34" spans="1:18" ht="12">
      <c r="A34" s="42">
        <v>21</v>
      </c>
      <c r="B34" s="42" t="s">
        <v>16</v>
      </c>
      <c r="C34" s="42" t="s">
        <v>105</v>
      </c>
      <c r="D34" s="42">
        <v>16443</v>
      </c>
      <c r="E34" s="42">
        <v>5.8</v>
      </c>
      <c r="F34" s="42">
        <v>937</v>
      </c>
      <c r="G34" s="54">
        <v>943</v>
      </c>
      <c r="H34" s="42">
        <v>819</v>
      </c>
      <c r="I34" s="44">
        <v>579</v>
      </c>
      <c r="J34" s="45">
        <v>43</v>
      </c>
      <c r="K34" s="42">
        <v>4</v>
      </c>
      <c r="L34" s="42">
        <v>4</v>
      </c>
      <c r="M34" s="42">
        <v>8</v>
      </c>
      <c r="N34" s="42">
        <v>4</v>
      </c>
      <c r="O34" s="42">
        <v>4</v>
      </c>
      <c r="P34" s="42">
        <v>20</v>
      </c>
      <c r="Q34" s="42">
        <v>44</v>
      </c>
      <c r="R34" s="45">
        <v>43</v>
      </c>
    </row>
    <row r="35" spans="1:18" ht="12">
      <c r="A35" s="42">
        <v>22</v>
      </c>
      <c r="B35" s="42" t="s">
        <v>17</v>
      </c>
      <c r="C35" s="45" t="s">
        <v>158</v>
      </c>
      <c r="D35" s="42">
        <v>7660</v>
      </c>
      <c r="E35" s="42">
        <v>18.4</v>
      </c>
      <c r="F35" s="42">
        <v>1404</v>
      </c>
      <c r="G35" s="54">
        <v>1313</v>
      </c>
      <c r="H35" s="42">
        <v>620</v>
      </c>
      <c r="I35" s="44">
        <v>658</v>
      </c>
      <c r="J35" s="45"/>
      <c r="K35" s="42"/>
      <c r="L35" s="42"/>
      <c r="M35" s="42"/>
      <c r="N35" s="42"/>
      <c r="O35" s="42"/>
      <c r="P35" s="42"/>
      <c r="Q35" s="42"/>
      <c r="R35" s="45"/>
    </row>
    <row r="36" spans="1:18" ht="12">
      <c r="A36" s="42">
        <v>23</v>
      </c>
      <c r="B36" s="42" t="s">
        <v>18</v>
      </c>
      <c r="C36" s="42" t="s">
        <v>107</v>
      </c>
      <c r="D36" s="42">
        <v>18588</v>
      </c>
      <c r="E36" s="42">
        <v>15.6</v>
      </c>
      <c r="F36" s="42">
        <v>2909</v>
      </c>
      <c r="G36" s="54">
        <v>2873</v>
      </c>
      <c r="H36" s="42">
        <v>717</v>
      </c>
      <c r="I36" s="44">
        <v>1160</v>
      </c>
      <c r="J36" s="45">
        <v>11</v>
      </c>
      <c r="K36" s="42">
        <v>4</v>
      </c>
      <c r="L36" s="42">
        <v>4</v>
      </c>
      <c r="M36" s="42">
        <v>0</v>
      </c>
      <c r="N36" s="42">
        <v>4</v>
      </c>
      <c r="O36" s="42">
        <v>0</v>
      </c>
      <c r="P36" s="42">
        <v>0</v>
      </c>
      <c r="Q36" s="42">
        <v>12</v>
      </c>
      <c r="R36" s="45">
        <v>11</v>
      </c>
    </row>
    <row r="37" spans="1:18" ht="12">
      <c r="A37" s="42">
        <v>24</v>
      </c>
      <c r="B37" s="42" t="s">
        <v>19</v>
      </c>
      <c r="C37" s="42" t="s">
        <v>159</v>
      </c>
      <c r="D37" s="42">
        <v>5551</v>
      </c>
      <c r="E37" s="42">
        <v>47.1</v>
      </c>
      <c r="F37" s="42">
        <v>2588</v>
      </c>
      <c r="G37" s="54">
        <v>2559</v>
      </c>
      <c r="H37" s="42">
        <v>1166</v>
      </c>
      <c r="I37" s="44"/>
      <c r="J37" s="47">
        <v>13</v>
      </c>
      <c r="K37" s="42">
        <v>4</v>
      </c>
      <c r="L37" s="42">
        <v>4</v>
      </c>
      <c r="M37" s="42">
        <v>0</v>
      </c>
      <c r="N37" s="42">
        <v>4</v>
      </c>
      <c r="O37" s="42">
        <v>2</v>
      </c>
      <c r="P37" s="42">
        <v>0</v>
      </c>
      <c r="Q37" s="42">
        <v>14</v>
      </c>
      <c r="R37" s="47">
        <v>13</v>
      </c>
    </row>
    <row r="38" spans="1:18" ht="12">
      <c r="A38" s="42">
        <v>25</v>
      </c>
      <c r="B38" s="42" t="s">
        <v>20</v>
      </c>
      <c r="C38" s="42" t="s">
        <v>114</v>
      </c>
      <c r="D38" s="42">
        <v>6256</v>
      </c>
      <c r="E38" s="42">
        <v>57.6</v>
      </c>
      <c r="F38" s="42">
        <v>3610</v>
      </c>
      <c r="G38" s="54">
        <v>3591</v>
      </c>
      <c r="H38" s="51">
        <v>1754</v>
      </c>
      <c r="I38" s="43">
        <v>997</v>
      </c>
      <c r="J38" s="45">
        <v>11</v>
      </c>
      <c r="K38" s="42">
        <v>2</v>
      </c>
      <c r="L38" s="42">
        <v>0</v>
      </c>
      <c r="M38" s="42">
        <v>0</v>
      </c>
      <c r="N38" s="42">
        <v>4</v>
      </c>
      <c r="O38" s="42">
        <v>6</v>
      </c>
      <c r="P38" s="42">
        <v>0</v>
      </c>
      <c r="Q38" s="42">
        <v>12</v>
      </c>
      <c r="R38" s="45">
        <v>11</v>
      </c>
    </row>
    <row r="39" spans="1:18" ht="12">
      <c r="A39" s="42"/>
      <c r="B39" s="42" t="s">
        <v>20</v>
      </c>
      <c r="C39" s="42" t="s">
        <v>115</v>
      </c>
      <c r="D39" s="42">
        <v>6256</v>
      </c>
      <c r="E39" s="42">
        <v>57.6</v>
      </c>
      <c r="F39" s="42"/>
      <c r="G39" s="54">
        <v>3591</v>
      </c>
      <c r="H39" s="42">
        <v>973</v>
      </c>
      <c r="I39" s="43">
        <v>1114</v>
      </c>
      <c r="J39" s="45">
        <v>11</v>
      </c>
      <c r="K39" s="42">
        <v>2</v>
      </c>
      <c r="L39" s="42">
        <v>0</v>
      </c>
      <c r="M39" s="42">
        <v>0</v>
      </c>
      <c r="N39" s="42">
        <v>4</v>
      </c>
      <c r="O39" s="42">
        <v>6</v>
      </c>
      <c r="P39" s="42">
        <v>0</v>
      </c>
      <c r="Q39" s="42">
        <v>12</v>
      </c>
      <c r="R39" s="45">
        <v>11</v>
      </c>
    </row>
    <row r="40" spans="1:18" ht="12">
      <c r="A40" s="42">
        <v>26</v>
      </c>
      <c r="B40" s="42" t="s">
        <v>160</v>
      </c>
      <c r="C40" s="45" t="s">
        <v>158</v>
      </c>
      <c r="D40" s="42">
        <v>4487</v>
      </c>
      <c r="E40" s="42">
        <v>13.6</v>
      </c>
      <c r="F40" s="42">
        <v>586</v>
      </c>
      <c r="G40" s="54">
        <v>542</v>
      </c>
      <c r="H40" s="42">
        <v>1240</v>
      </c>
      <c r="I40" s="43"/>
      <c r="J40" s="45"/>
      <c r="K40" s="42"/>
      <c r="L40" s="42"/>
      <c r="M40" s="42"/>
      <c r="N40" s="42"/>
      <c r="O40" s="42"/>
      <c r="P40" s="42"/>
      <c r="Q40" s="42">
        <v>0</v>
      </c>
      <c r="R40" s="45"/>
    </row>
    <row r="41" spans="1:18" ht="12">
      <c r="A41" s="42">
        <v>27</v>
      </c>
      <c r="B41" s="42" t="s">
        <v>21</v>
      </c>
      <c r="C41" s="42" t="s">
        <v>80</v>
      </c>
      <c r="D41" s="42">
        <v>12124</v>
      </c>
      <c r="E41" s="42">
        <v>34.6</v>
      </c>
      <c r="F41" s="42">
        <v>4246</v>
      </c>
      <c r="G41" s="54">
        <v>4236</v>
      </c>
      <c r="H41" s="42"/>
      <c r="I41" s="43">
        <v>873</v>
      </c>
      <c r="J41" s="45">
        <v>13</v>
      </c>
      <c r="K41" s="42">
        <v>4</v>
      </c>
      <c r="L41" s="42">
        <v>0</v>
      </c>
      <c r="M41" s="42">
        <v>0</v>
      </c>
      <c r="N41" s="42">
        <v>4</v>
      </c>
      <c r="O41" s="42">
        <v>6</v>
      </c>
      <c r="P41" s="42">
        <v>0</v>
      </c>
      <c r="Q41" s="42">
        <v>14</v>
      </c>
      <c r="R41" s="45">
        <v>13</v>
      </c>
    </row>
    <row r="42" spans="1:18" ht="12">
      <c r="A42" s="42"/>
      <c r="B42" s="42" t="s">
        <v>21</v>
      </c>
      <c r="C42" s="42" t="s">
        <v>81</v>
      </c>
      <c r="D42" s="42">
        <v>12124</v>
      </c>
      <c r="E42" s="42">
        <v>34.6</v>
      </c>
      <c r="F42" s="42"/>
      <c r="G42" s="54">
        <v>4236</v>
      </c>
      <c r="H42" s="42">
        <v>1043</v>
      </c>
      <c r="I42" s="43">
        <v>1169</v>
      </c>
      <c r="J42" s="45">
        <v>13</v>
      </c>
      <c r="K42" s="42">
        <v>4</v>
      </c>
      <c r="L42" s="42">
        <v>0</v>
      </c>
      <c r="M42" s="42">
        <v>0</v>
      </c>
      <c r="N42" s="42">
        <v>4</v>
      </c>
      <c r="O42" s="42">
        <v>6</v>
      </c>
      <c r="P42" s="42">
        <v>0</v>
      </c>
      <c r="Q42" s="42">
        <v>14</v>
      </c>
      <c r="R42" s="45">
        <v>13</v>
      </c>
    </row>
    <row r="43" spans="1:18" ht="12">
      <c r="A43" s="42">
        <v>28</v>
      </c>
      <c r="B43" s="42" t="s">
        <v>22</v>
      </c>
      <c r="C43" s="42" t="s">
        <v>98</v>
      </c>
      <c r="D43" s="42">
        <v>3852</v>
      </c>
      <c r="E43" s="42">
        <v>32</v>
      </c>
      <c r="F43" s="42">
        <v>1219</v>
      </c>
      <c r="G43" s="54">
        <v>1162</v>
      </c>
      <c r="H43" s="42">
        <v>1192</v>
      </c>
      <c r="I43" s="44">
        <v>673</v>
      </c>
      <c r="J43" s="45">
        <v>17</v>
      </c>
      <c r="K43" s="42">
        <v>4</v>
      </c>
      <c r="L43" s="42">
        <v>4</v>
      </c>
      <c r="M43" s="42">
        <v>0</v>
      </c>
      <c r="N43" s="42">
        <v>4</v>
      </c>
      <c r="O43" s="42">
        <v>6</v>
      </c>
      <c r="P43" s="42">
        <v>0</v>
      </c>
      <c r="Q43" s="42">
        <v>18</v>
      </c>
      <c r="R43" s="45">
        <v>17</v>
      </c>
    </row>
    <row r="44" spans="1:18" ht="12">
      <c r="A44" s="42">
        <v>29</v>
      </c>
      <c r="B44" s="42" t="s">
        <v>23</v>
      </c>
      <c r="C44" s="42" t="s">
        <v>104</v>
      </c>
      <c r="D44" s="42">
        <v>4295</v>
      </c>
      <c r="E44" s="42">
        <v>47.9</v>
      </c>
      <c r="F44" s="42">
        <v>2027</v>
      </c>
      <c r="G44" s="54">
        <v>1974</v>
      </c>
      <c r="H44" s="42">
        <v>723</v>
      </c>
      <c r="I44" s="44">
        <v>1034</v>
      </c>
      <c r="J44" s="45">
        <v>15</v>
      </c>
      <c r="K44" s="42">
        <v>4</v>
      </c>
      <c r="L44" s="42">
        <v>4</v>
      </c>
      <c r="M44" s="42">
        <v>0</v>
      </c>
      <c r="N44" s="42">
        <v>4</v>
      </c>
      <c r="O44" s="42">
        <v>4</v>
      </c>
      <c r="P44" s="42">
        <v>0</v>
      </c>
      <c r="Q44" s="42">
        <v>16</v>
      </c>
      <c r="R44" s="45">
        <v>15</v>
      </c>
    </row>
    <row r="45" spans="1:18" ht="12">
      <c r="A45" s="42">
        <v>30</v>
      </c>
      <c r="B45" s="42" t="s">
        <v>24</v>
      </c>
      <c r="C45" s="42" t="s">
        <v>95</v>
      </c>
      <c r="D45" s="42">
        <v>7221</v>
      </c>
      <c r="E45" s="42">
        <v>42.5</v>
      </c>
      <c r="F45" s="42">
        <v>3045</v>
      </c>
      <c r="G45" s="45">
        <v>2984</v>
      </c>
      <c r="H45" s="42">
        <v>1094</v>
      </c>
      <c r="I45" s="44">
        <v>1841</v>
      </c>
      <c r="J45" s="45">
        <v>11</v>
      </c>
      <c r="K45" s="42">
        <v>2</v>
      </c>
      <c r="L45" s="42">
        <v>0</v>
      </c>
      <c r="M45" s="42">
        <v>0</v>
      </c>
      <c r="N45" s="42">
        <v>4</v>
      </c>
      <c r="O45" s="42">
        <v>6</v>
      </c>
      <c r="P45" s="42">
        <v>0</v>
      </c>
      <c r="Q45" s="42">
        <v>12</v>
      </c>
      <c r="R45" s="45">
        <v>11</v>
      </c>
    </row>
    <row r="46" spans="1:18" ht="12">
      <c r="A46" s="42">
        <v>31</v>
      </c>
      <c r="B46" s="42" t="s">
        <v>25</v>
      </c>
      <c r="C46" s="42" t="s">
        <v>110</v>
      </c>
      <c r="D46" s="42">
        <v>7091</v>
      </c>
      <c r="E46" s="42">
        <v>40.4</v>
      </c>
      <c r="F46" s="42">
        <v>2896</v>
      </c>
      <c r="G46" s="54">
        <v>2889</v>
      </c>
      <c r="H46" s="42">
        <v>1981</v>
      </c>
      <c r="I46" s="44">
        <v>1336</v>
      </c>
      <c r="J46" s="45">
        <v>7</v>
      </c>
      <c r="K46" s="42">
        <v>4</v>
      </c>
      <c r="L46" s="42">
        <v>0</v>
      </c>
      <c r="M46" s="42">
        <v>0</v>
      </c>
      <c r="N46" s="42">
        <v>4</v>
      </c>
      <c r="O46" s="42">
        <v>0</v>
      </c>
      <c r="P46" s="42">
        <v>0</v>
      </c>
      <c r="Q46" s="42">
        <v>8</v>
      </c>
      <c r="R46" s="45">
        <v>7</v>
      </c>
    </row>
    <row r="47" spans="1:18" ht="12">
      <c r="A47" s="42">
        <v>32</v>
      </c>
      <c r="B47" s="42" t="s">
        <v>26</v>
      </c>
      <c r="C47" s="42" t="s">
        <v>67</v>
      </c>
      <c r="D47" s="42">
        <v>7484</v>
      </c>
      <c r="E47" s="42">
        <v>17.3</v>
      </c>
      <c r="F47" s="42">
        <v>1272</v>
      </c>
      <c r="G47" s="54">
        <v>1193</v>
      </c>
      <c r="H47" s="42">
        <v>1427</v>
      </c>
      <c r="I47" s="44">
        <v>688</v>
      </c>
      <c r="J47" s="45">
        <v>15</v>
      </c>
      <c r="K47" s="42">
        <v>4</v>
      </c>
      <c r="L47" s="42">
        <v>4</v>
      </c>
      <c r="M47" s="42">
        <v>0</v>
      </c>
      <c r="N47" s="42">
        <v>4</v>
      </c>
      <c r="O47" s="42">
        <v>4</v>
      </c>
      <c r="P47" s="42">
        <v>0</v>
      </c>
      <c r="Q47" s="42">
        <v>16</v>
      </c>
      <c r="R47" s="45">
        <v>15</v>
      </c>
    </row>
    <row r="48" spans="1:18" ht="12">
      <c r="A48" s="42">
        <v>33</v>
      </c>
      <c r="B48" s="42" t="s">
        <v>27</v>
      </c>
      <c r="C48" s="42" t="s">
        <v>94</v>
      </c>
      <c r="D48" s="42">
        <v>8016</v>
      </c>
      <c r="E48" s="42">
        <v>15.3</v>
      </c>
      <c r="F48" s="42">
        <v>1241</v>
      </c>
      <c r="G48" s="54">
        <v>1164</v>
      </c>
      <c r="H48" s="42">
        <v>701</v>
      </c>
      <c r="I48" s="44">
        <v>555</v>
      </c>
      <c r="J48" s="45">
        <v>39</v>
      </c>
      <c r="K48" s="42">
        <v>4</v>
      </c>
      <c r="L48" s="42">
        <v>0</v>
      </c>
      <c r="M48" s="42">
        <v>8</v>
      </c>
      <c r="N48" s="42">
        <v>4</v>
      </c>
      <c r="O48" s="42">
        <v>4</v>
      </c>
      <c r="P48" s="42">
        <v>20</v>
      </c>
      <c r="Q48" s="42">
        <v>40</v>
      </c>
      <c r="R48" s="45">
        <v>39</v>
      </c>
    </row>
    <row r="49" spans="1:18" ht="12">
      <c r="A49" s="42">
        <v>34</v>
      </c>
      <c r="B49" s="42" t="s">
        <v>28</v>
      </c>
      <c r="C49" s="42" t="s">
        <v>120</v>
      </c>
      <c r="D49" s="42">
        <v>8243</v>
      </c>
      <c r="E49" s="42">
        <v>16.1</v>
      </c>
      <c r="F49" s="42">
        <v>1317</v>
      </c>
      <c r="G49" s="54">
        <v>1285</v>
      </c>
      <c r="H49" s="42">
        <v>601</v>
      </c>
      <c r="I49" s="44">
        <v>855</v>
      </c>
      <c r="J49" s="45">
        <v>11</v>
      </c>
      <c r="K49" s="42">
        <v>4</v>
      </c>
      <c r="L49" s="42">
        <v>4</v>
      </c>
      <c r="M49" s="42">
        <v>0</v>
      </c>
      <c r="N49" s="42">
        <v>4</v>
      </c>
      <c r="O49" s="42">
        <v>0</v>
      </c>
      <c r="P49" s="42">
        <v>0</v>
      </c>
      <c r="Q49" s="42">
        <v>12</v>
      </c>
      <c r="R49" s="45">
        <v>11</v>
      </c>
    </row>
    <row r="50" spans="1:18" ht="12">
      <c r="A50" s="42">
        <v>35</v>
      </c>
      <c r="B50" s="42" t="s">
        <v>29</v>
      </c>
      <c r="C50" s="45" t="s">
        <v>158</v>
      </c>
      <c r="D50" s="42">
        <v>14006</v>
      </c>
      <c r="E50" s="42">
        <v>15.3</v>
      </c>
      <c r="F50" s="42">
        <v>2132</v>
      </c>
      <c r="G50" s="54">
        <v>2070</v>
      </c>
      <c r="H50" s="42">
        <v>1682</v>
      </c>
      <c r="I50" s="44"/>
      <c r="J50" s="45"/>
      <c r="K50" s="42"/>
      <c r="L50" s="42"/>
      <c r="M50" s="42"/>
      <c r="N50" s="42"/>
      <c r="O50" s="42"/>
      <c r="P50" s="42"/>
      <c r="Q50" s="42"/>
      <c r="R50" s="45"/>
    </row>
    <row r="51" spans="1:18" ht="12">
      <c r="A51" s="42">
        <v>36</v>
      </c>
      <c r="B51" s="42" t="s">
        <v>30</v>
      </c>
      <c r="C51" s="42" t="s">
        <v>97</v>
      </c>
      <c r="D51" s="42">
        <v>6892</v>
      </c>
      <c r="E51" s="42">
        <v>40.3</v>
      </c>
      <c r="F51" s="42">
        <v>2809</v>
      </c>
      <c r="G51" s="54">
        <v>2748</v>
      </c>
      <c r="H51" s="42">
        <v>622</v>
      </c>
      <c r="I51" s="44">
        <v>590</v>
      </c>
      <c r="J51" s="45">
        <v>11</v>
      </c>
      <c r="K51" s="42">
        <v>4</v>
      </c>
      <c r="L51" s="42">
        <v>0</v>
      </c>
      <c r="M51" s="42">
        <v>0</v>
      </c>
      <c r="N51" s="42">
        <v>4</v>
      </c>
      <c r="O51" s="42">
        <v>4</v>
      </c>
      <c r="P51" s="42">
        <v>0</v>
      </c>
      <c r="Q51" s="42">
        <v>12</v>
      </c>
      <c r="R51" s="45">
        <v>11</v>
      </c>
    </row>
    <row r="52" spans="1:18" ht="12">
      <c r="A52" s="42">
        <v>37</v>
      </c>
      <c r="B52" s="42" t="s">
        <v>56</v>
      </c>
      <c r="C52" s="42" t="s">
        <v>108</v>
      </c>
      <c r="D52" s="42">
        <v>9918</v>
      </c>
      <c r="E52" s="42">
        <v>47</v>
      </c>
      <c r="F52" s="42">
        <v>4632</v>
      </c>
      <c r="G52" s="54">
        <v>4569</v>
      </c>
      <c r="H52" s="42">
        <v>2255</v>
      </c>
      <c r="I52" s="43">
        <v>1789</v>
      </c>
      <c r="J52" s="45">
        <v>9</v>
      </c>
      <c r="K52" s="42">
        <v>2</v>
      </c>
      <c r="L52" s="42">
        <v>0</v>
      </c>
      <c r="M52" s="42">
        <v>0</v>
      </c>
      <c r="N52" s="42">
        <v>4</v>
      </c>
      <c r="O52" s="42">
        <v>4</v>
      </c>
      <c r="P52" s="42">
        <v>0</v>
      </c>
      <c r="Q52" s="42">
        <v>10</v>
      </c>
      <c r="R52" s="45">
        <v>9</v>
      </c>
    </row>
    <row r="53" spans="1:18" ht="12">
      <c r="A53" s="42">
        <v>38</v>
      </c>
      <c r="B53" s="42" t="s">
        <v>57</v>
      </c>
      <c r="C53" s="42"/>
      <c r="D53" s="42"/>
      <c r="E53" s="42"/>
      <c r="F53" s="42"/>
      <c r="G53" s="52"/>
      <c r="H53" s="42"/>
      <c r="I53" s="43"/>
      <c r="J53" s="45">
        <v>9</v>
      </c>
      <c r="K53" s="42">
        <v>2</v>
      </c>
      <c r="L53" s="42">
        <v>0</v>
      </c>
      <c r="M53" s="42">
        <v>0</v>
      </c>
      <c r="N53" s="42">
        <v>4</v>
      </c>
      <c r="O53" s="42">
        <v>4</v>
      </c>
      <c r="P53" s="42">
        <v>0</v>
      </c>
      <c r="Q53" s="42">
        <v>10</v>
      </c>
      <c r="R53" s="45">
        <v>9</v>
      </c>
    </row>
    <row r="54" spans="1:18" ht="12">
      <c r="A54" s="42"/>
      <c r="B54" s="42" t="s">
        <v>121</v>
      </c>
      <c r="C54" s="42" t="s">
        <v>153</v>
      </c>
      <c r="D54" s="42">
        <v>9918</v>
      </c>
      <c r="E54" s="42">
        <v>47</v>
      </c>
      <c r="F54" s="42"/>
      <c r="G54" s="52">
        <v>4569</v>
      </c>
      <c r="H54" s="42"/>
      <c r="I54" s="43">
        <v>1049</v>
      </c>
      <c r="J54" s="45">
        <v>9</v>
      </c>
      <c r="K54" s="42">
        <v>2</v>
      </c>
      <c r="L54" s="42">
        <v>0</v>
      </c>
      <c r="M54" s="42">
        <v>0</v>
      </c>
      <c r="N54" s="42">
        <v>4</v>
      </c>
      <c r="O54" s="42">
        <v>4</v>
      </c>
      <c r="P54" s="42">
        <v>0</v>
      </c>
      <c r="Q54" s="42">
        <v>10</v>
      </c>
      <c r="R54" s="45">
        <v>9</v>
      </c>
    </row>
    <row r="55" spans="1:18" ht="12">
      <c r="A55" s="42">
        <v>39</v>
      </c>
      <c r="B55" s="42" t="s">
        <v>31</v>
      </c>
      <c r="C55" s="42" t="s">
        <v>71</v>
      </c>
      <c r="D55" s="42">
        <v>6649</v>
      </c>
      <c r="E55" s="42">
        <v>22.3</v>
      </c>
      <c r="F55" s="42">
        <v>1459</v>
      </c>
      <c r="G55" s="54">
        <v>1385</v>
      </c>
      <c r="H55" s="42">
        <v>787</v>
      </c>
      <c r="I55" s="44">
        <v>851</v>
      </c>
      <c r="J55" s="45">
        <v>15</v>
      </c>
      <c r="K55" s="42">
        <v>4</v>
      </c>
      <c r="L55" s="42">
        <v>4</v>
      </c>
      <c r="M55" s="42">
        <v>0</v>
      </c>
      <c r="N55" s="42">
        <v>4</v>
      </c>
      <c r="O55" s="42">
        <v>4</v>
      </c>
      <c r="P55" s="42">
        <v>0</v>
      </c>
      <c r="Q55" s="42">
        <v>16</v>
      </c>
      <c r="R55" s="45">
        <v>15</v>
      </c>
    </row>
    <row r="56" spans="1:18" ht="12">
      <c r="A56" s="42">
        <v>40</v>
      </c>
      <c r="B56" s="42" t="s">
        <v>32</v>
      </c>
      <c r="C56" s="42" t="s">
        <v>109</v>
      </c>
      <c r="D56" s="42">
        <v>7780</v>
      </c>
      <c r="E56" s="42">
        <v>34.3</v>
      </c>
      <c r="F56" s="42">
        <v>2634</v>
      </c>
      <c r="G56" s="54">
        <v>2560</v>
      </c>
      <c r="H56" s="42">
        <v>888</v>
      </c>
      <c r="I56" s="44">
        <v>1570</v>
      </c>
      <c r="J56" s="45">
        <v>11</v>
      </c>
      <c r="K56" s="42">
        <v>4</v>
      </c>
      <c r="L56" s="42">
        <v>4</v>
      </c>
      <c r="M56" s="42">
        <v>0</v>
      </c>
      <c r="N56" s="42">
        <v>4</v>
      </c>
      <c r="O56" s="42">
        <v>0</v>
      </c>
      <c r="P56" s="42">
        <v>0</v>
      </c>
      <c r="Q56" s="42">
        <v>12</v>
      </c>
      <c r="R56" s="45">
        <v>11</v>
      </c>
    </row>
    <row r="57" spans="1:18" ht="12">
      <c r="A57" s="42">
        <v>41</v>
      </c>
      <c r="B57" s="42" t="s">
        <v>53</v>
      </c>
      <c r="C57" s="42" t="s">
        <v>74</v>
      </c>
      <c r="D57" s="42">
        <v>3107</v>
      </c>
      <c r="E57" s="42">
        <v>58.4</v>
      </c>
      <c r="F57" s="42">
        <v>1765</v>
      </c>
      <c r="G57" s="54">
        <v>1696</v>
      </c>
      <c r="H57" s="42">
        <v>1631</v>
      </c>
      <c r="I57" s="44">
        <v>1572</v>
      </c>
      <c r="J57" s="45">
        <v>11</v>
      </c>
      <c r="K57" s="42">
        <v>0</v>
      </c>
      <c r="L57" s="42">
        <v>0</v>
      </c>
      <c r="M57" s="42">
        <v>0</v>
      </c>
      <c r="N57" s="42">
        <v>4</v>
      </c>
      <c r="O57" s="42">
        <v>8</v>
      </c>
      <c r="P57" s="42">
        <v>0</v>
      </c>
      <c r="Q57" s="42">
        <v>12</v>
      </c>
      <c r="R57" s="45">
        <v>11</v>
      </c>
    </row>
    <row r="58" spans="1:18" ht="12">
      <c r="A58" s="42">
        <v>42</v>
      </c>
      <c r="B58" s="42" t="s">
        <v>65</v>
      </c>
      <c r="C58" s="42" t="s">
        <v>87</v>
      </c>
      <c r="D58" s="42">
        <v>5171</v>
      </c>
      <c r="E58" s="42">
        <v>20.3</v>
      </c>
      <c r="F58" s="42">
        <v>1070</v>
      </c>
      <c r="G58" s="54">
        <v>1011</v>
      </c>
      <c r="H58" s="42">
        <v>1715</v>
      </c>
      <c r="I58" s="44"/>
      <c r="J58" s="45">
        <v>15</v>
      </c>
      <c r="K58" s="42">
        <v>0</v>
      </c>
      <c r="L58" s="42">
        <v>4</v>
      </c>
      <c r="M58" s="42">
        <v>8</v>
      </c>
      <c r="N58" s="42">
        <v>4</v>
      </c>
      <c r="O58" s="42">
        <v>0</v>
      </c>
      <c r="P58" s="42">
        <v>0</v>
      </c>
      <c r="Q58" s="42">
        <v>16</v>
      </c>
      <c r="R58" s="45">
        <v>15</v>
      </c>
    </row>
    <row r="59" spans="1:18" ht="12">
      <c r="A59" s="42">
        <v>43</v>
      </c>
      <c r="B59" s="42" t="s">
        <v>33</v>
      </c>
      <c r="C59" s="42" t="s">
        <v>73</v>
      </c>
      <c r="D59" s="42">
        <v>6761</v>
      </c>
      <c r="E59" s="42">
        <v>33.9</v>
      </c>
      <c r="F59" s="42">
        <v>2229</v>
      </c>
      <c r="G59" s="54">
        <v>2054</v>
      </c>
      <c r="H59" s="42"/>
      <c r="I59" s="50">
        <v>1017</v>
      </c>
      <c r="J59" s="45">
        <v>17</v>
      </c>
      <c r="K59" s="42">
        <v>2</v>
      </c>
      <c r="L59" s="42">
        <v>4</v>
      </c>
      <c r="M59" s="42">
        <v>0</v>
      </c>
      <c r="N59" s="42">
        <v>4</v>
      </c>
      <c r="O59" s="42">
        <v>8</v>
      </c>
      <c r="P59" s="42">
        <v>0</v>
      </c>
      <c r="Q59" s="42">
        <v>18</v>
      </c>
      <c r="R59" s="45">
        <v>17</v>
      </c>
    </row>
    <row r="60" spans="1:18" ht="24">
      <c r="A60" s="42">
        <v>44</v>
      </c>
      <c r="B60" s="41" t="s">
        <v>161</v>
      </c>
      <c r="C60" s="42" t="s">
        <v>102</v>
      </c>
      <c r="D60" s="42">
        <v>7333</v>
      </c>
      <c r="E60" s="42">
        <v>17.3</v>
      </c>
      <c r="F60" s="42">
        <v>1226</v>
      </c>
      <c r="G60" s="54">
        <v>1166</v>
      </c>
      <c r="H60" s="42">
        <v>1184</v>
      </c>
      <c r="I60" s="44">
        <v>0</v>
      </c>
      <c r="J60" s="45"/>
      <c r="K60" s="42"/>
      <c r="L60" s="42"/>
      <c r="M60" s="42"/>
      <c r="N60" s="42"/>
      <c r="O60" s="42"/>
      <c r="P60" s="42"/>
      <c r="Q60" s="42">
        <v>0</v>
      </c>
      <c r="R60" s="45"/>
    </row>
    <row r="61" spans="1:18" ht="12">
      <c r="A61" s="42">
        <v>45</v>
      </c>
      <c r="B61" s="42" t="s">
        <v>34</v>
      </c>
      <c r="C61" s="42" t="s">
        <v>146</v>
      </c>
      <c r="D61" s="42">
        <v>10866</v>
      </c>
      <c r="E61" s="42">
        <v>34.2</v>
      </c>
      <c r="F61" s="42">
        <v>3686</v>
      </c>
      <c r="G61" s="54">
        <v>3597</v>
      </c>
      <c r="H61" s="42">
        <v>850</v>
      </c>
      <c r="I61" s="44">
        <v>1341</v>
      </c>
      <c r="J61" s="45">
        <v>11</v>
      </c>
      <c r="K61" s="42">
        <v>2</v>
      </c>
      <c r="L61" s="42">
        <v>0</v>
      </c>
      <c r="M61" s="42">
        <v>0</v>
      </c>
      <c r="N61" s="42">
        <v>4</v>
      </c>
      <c r="O61" s="42">
        <v>6</v>
      </c>
      <c r="P61" s="42">
        <v>0</v>
      </c>
      <c r="Q61" s="42">
        <v>12</v>
      </c>
      <c r="R61" s="45">
        <v>11</v>
      </c>
    </row>
    <row r="62" spans="1:18" ht="12">
      <c r="A62" s="42"/>
      <c r="B62" s="42" t="s">
        <v>34</v>
      </c>
      <c r="C62" s="42" t="s">
        <v>100</v>
      </c>
      <c r="D62" s="42">
        <v>10866</v>
      </c>
      <c r="E62" s="42">
        <v>34.2</v>
      </c>
      <c r="F62" s="42"/>
      <c r="G62" s="54">
        <v>3597</v>
      </c>
      <c r="H62" s="42">
        <v>1440</v>
      </c>
      <c r="I62" s="55">
        <v>1466</v>
      </c>
      <c r="J62" s="45">
        <v>11</v>
      </c>
      <c r="K62" s="42">
        <v>2</v>
      </c>
      <c r="L62" s="42">
        <v>0</v>
      </c>
      <c r="M62" s="42">
        <v>0</v>
      </c>
      <c r="N62" s="42">
        <v>4</v>
      </c>
      <c r="O62" s="42">
        <v>6</v>
      </c>
      <c r="P62" s="42">
        <v>0</v>
      </c>
      <c r="Q62" s="42">
        <v>12</v>
      </c>
      <c r="R62" s="45">
        <v>11</v>
      </c>
    </row>
    <row r="63" spans="1:18" ht="12">
      <c r="A63" s="42">
        <v>46</v>
      </c>
      <c r="B63" s="42" t="s">
        <v>35</v>
      </c>
      <c r="C63" s="42" t="s">
        <v>162</v>
      </c>
      <c r="D63" s="42">
        <v>7232</v>
      </c>
      <c r="E63" s="42">
        <v>11.9</v>
      </c>
      <c r="F63" s="42">
        <v>851</v>
      </c>
      <c r="G63" s="54">
        <v>804</v>
      </c>
      <c r="H63" s="42"/>
      <c r="I63" s="55"/>
      <c r="J63" s="45">
        <v>11</v>
      </c>
      <c r="K63" s="42">
        <v>0</v>
      </c>
      <c r="L63" s="42">
        <v>4</v>
      </c>
      <c r="M63" s="42">
        <v>0</v>
      </c>
      <c r="N63" s="42">
        <v>4</v>
      </c>
      <c r="O63" s="42">
        <v>4</v>
      </c>
      <c r="P63" s="42">
        <v>0</v>
      </c>
      <c r="Q63" s="42">
        <v>12</v>
      </c>
      <c r="R63" s="45">
        <v>11</v>
      </c>
    </row>
    <row r="64" spans="1:18" ht="12">
      <c r="A64" s="42">
        <v>47</v>
      </c>
      <c r="B64" s="42" t="s">
        <v>36</v>
      </c>
      <c r="C64" s="42" t="s">
        <v>87</v>
      </c>
      <c r="D64" s="42">
        <v>6200</v>
      </c>
      <c r="E64" s="42">
        <v>39.8</v>
      </c>
      <c r="F64" s="42">
        <v>2437</v>
      </c>
      <c r="G64" s="54">
        <v>2376</v>
      </c>
      <c r="H64" s="42">
        <v>1870</v>
      </c>
      <c r="I64" s="56">
        <v>1713</v>
      </c>
      <c r="J64" s="45">
        <v>11</v>
      </c>
      <c r="K64" s="42">
        <v>4</v>
      </c>
      <c r="L64" s="42">
        <v>4</v>
      </c>
      <c r="M64" s="42">
        <v>0</v>
      </c>
      <c r="N64" s="42">
        <v>4</v>
      </c>
      <c r="O64" s="42">
        <v>0</v>
      </c>
      <c r="P64" s="42">
        <v>0</v>
      </c>
      <c r="Q64" s="42">
        <v>12</v>
      </c>
      <c r="R64" s="45">
        <v>11</v>
      </c>
    </row>
    <row r="65" spans="1:18" ht="12">
      <c r="A65" s="42">
        <v>48</v>
      </c>
      <c r="B65" s="42" t="s">
        <v>37</v>
      </c>
      <c r="C65" s="42" t="s">
        <v>122</v>
      </c>
      <c r="D65" s="42">
        <v>5474</v>
      </c>
      <c r="E65" s="42">
        <v>18.1</v>
      </c>
      <c r="F65" s="42">
        <v>979</v>
      </c>
      <c r="G65" s="54">
        <v>903</v>
      </c>
      <c r="H65" s="42">
        <v>734</v>
      </c>
      <c r="I65" s="44">
        <v>715</v>
      </c>
      <c r="J65" s="45">
        <v>22</v>
      </c>
      <c r="K65" s="42">
        <v>4</v>
      </c>
      <c r="L65" s="42">
        <v>4</v>
      </c>
      <c r="M65" s="42">
        <v>0</v>
      </c>
      <c r="N65" s="42">
        <v>4</v>
      </c>
      <c r="O65" s="42">
        <v>6</v>
      </c>
      <c r="P65" s="42">
        <v>5</v>
      </c>
      <c r="Q65" s="42">
        <v>23</v>
      </c>
      <c r="R65" s="45">
        <v>22</v>
      </c>
    </row>
    <row r="66" spans="1:18" ht="12">
      <c r="A66" s="42">
        <v>49</v>
      </c>
      <c r="B66" s="42" t="s">
        <v>38</v>
      </c>
      <c r="C66" s="42" t="s">
        <v>68</v>
      </c>
      <c r="D66" s="42">
        <v>3180</v>
      </c>
      <c r="E66" s="42">
        <v>46</v>
      </c>
      <c r="F66" s="42">
        <v>1431</v>
      </c>
      <c r="G66" s="54">
        <v>1355</v>
      </c>
      <c r="H66" s="42">
        <v>882</v>
      </c>
      <c r="I66" s="44">
        <v>840</v>
      </c>
      <c r="J66" s="45">
        <v>11</v>
      </c>
      <c r="K66" s="42">
        <v>2</v>
      </c>
      <c r="L66" s="42">
        <v>0</v>
      </c>
      <c r="M66" s="42">
        <v>0</v>
      </c>
      <c r="N66" s="42">
        <v>4</v>
      </c>
      <c r="O66" s="42">
        <v>6</v>
      </c>
      <c r="P66" s="42">
        <v>0</v>
      </c>
      <c r="Q66" s="42">
        <v>12</v>
      </c>
      <c r="R66" s="45">
        <v>11</v>
      </c>
    </row>
    <row r="67" spans="1:18" ht="12">
      <c r="A67" s="42">
        <v>50</v>
      </c>
      <c r="B67" s="42" t="s">
        <v>39</v>
      </c>
      <c r="C67" s="42" t="s">
        <v>117</v>
      </c>
      <c r="D67" s="42">
        <v>12292</v>
      </c>
      <c r="E67" s="42">
        <v>15.8</v>
      </c>
      <c r="F67" s="42">
        <v>1922</v>
      </c>
      <c r="G67" s="54">
        <v>1835</v>
      </c>
      <c r="H67" s="42">
        <v>1920</v>
      </c>
      <c r="I67" s="44">
        <v>1818</v>
      </c>
      <c r="J67" s="45">
        <v>15</v>
      </c>
      <c r="K67" s="42">
        <v>4</v>
      </c>
      <c r="L67" s="42">
        <v>4</v>
      </c>
      <c r="M67" s="42">
        <v>0</v>
      </c>
      <c r="N67" s="42">
        <v>4</v>
      </c>
      <c r="O67" s="42">
        <v>4</v>
      </c>
      <c r="P67" s="42">
        <v>0</v>
      </c>
      <c r="Q67" s="42">
        <v>16</v>
      </c>
      <c r="R67" s="45">
        <v>15</v>
      </c>
    </row>
    <row r="68" spans="1:18" ht="12">
      <c r="A68" s="42">
        <v>51</v>
      </c>
      <c r="B68" s="42" t="s">
        <v>40</v>
      </c>
      <c r="C68" s="42" t="s">
        <v>123</v>
      </c>
      <c r="D68" s="42">
        <v>7691</v>
      </c>
      <c r="E68" s="42">
        <v>42.3</v>
      </c>
      <c r="F68" s="42">
        <v>3251</v>
      </c>
      <c r="G68" s="54">
        <v>3179</v>
      </c>
      <c r="H68" s="42">
        <v>981</v>
      </c>
      <c r="I68" s="44">
        <v>1224</v>
      </c>
      <c r="J68" s="45">
        <v>13</v>
      </c>
      <c r="K68" s="42">
        <v>4</v>
      </c>
      <c r="L68" s="42">
        <v>0</v>
      </c>
      <c r="M68" s="42">
        <v>0</v>
      </c>
      <c r="N68" s="42">
        <v>4</v>
      </c>
      <c r="O68" s="42">
        <v>6</v>
      </c>
      <c r="P68" s="42">
        <v>0</v>
      </c>
      <c r="Q68" s="42">
        <v>14</v>
      </c>
      <c r="R68" s="45">
        <v>13</v>
      </c>
    </row>
    <row r="69" spans="1:18" ht="12">
      <c r="A69" s="42">
        <v>52</v>
      </c>
      <c r="B69" s="42" t="s">
        <v>41</v>
      </c>
      <c r="C69" s="42" t="s">
        <v>158</v>
      </c>
      <c r="D69" s="42">
        <v>3768</v>
      </c>
      <c r="E69" s="42">
        <v>37</v>
      </c>
      <c r="F69" s="42">
        <v>1409</v>
      </c>
      <c r="G69" s="54">
        <v>1406</v>
      </c>
      <c r="H69" s="42">
        <v>864</v>
      </c>
      <c r="I69" s="44"/>
      <c r="J69" s="45">
        <v>7</v>
      </c>
      <c r="K69" s="42">
        <v>0</v>
      </c>
      <c r="L69" s="42">
        <v>0</v>
      </c>
      <c r="M69" s="42">
        <v>0</v>
      </c>
      <c r="N69" s="42">
        <v>4</v>
      </c>
      <c r="O69" s="42">
        <v>4</v>
      </c>
      <c r="P69" s="42">
        <v>0</v>
      </c>
      <c r="Q69" s="42">
        <v>8</v>
      </c>
      <c r="R69" s="45">
        <v>7</v>
      </c>
    </row>
    <row r="70" spans="1:18" ht="12">
      <c r="A70" s="42">
        <v>53</v>
      </c>
      <c r="B70" s="42" t="s">
        <v>42</v>
      </c>
      <c r="C70" s="42" t="s">
        <v>83</v>
      </c>
      <c r="D70" s="42">
        <v>6314</v>
      </c>
      <c r="E70" s="42">
        <v>45.5</v>
      </c>
      <c r="F70" s="42">
        <v>2773</v>
      </c>
      <c r="G70" s="54">
        <v>2680</v>
      </c>
      <c r="H70" s="42">
        <v>966</v>
      </c>
      <c r="I70" s="44">
        <v>980</v>
      </c>
      <c r="J70" s="45">
        <v>15</v>
      </c>
      <c r="K70" s="42">
        <v>4</v>
      </c>
      <c r="L70" s="42">
        <v>0</v>
      </c>
      <c r="M70" s="42">
        <v>0</v>
      </c>
      <c r="N70" s="42">
        <v>4</v>
      </c>
      <c r="O70" s="42">
        <v>8</v>
      </c>
      <c r="P70" s="42">
        <v>0</v>
      </c>
      <c r="Q70" s="42">
        <v>16</v>
      </c>
      <c r="R70" s="45">
        <v>15</v>
      </c>
    </row>
    <row r="71" spans="1:18" ht="12">
      <c r="A71" s="42"/>
      <c r="B71" s="42" t="s">
        <v>42</v>
      </c>
      <c r="C71" s="42" t="s">
        <v>91</v>
      </c>
      <c r="D71" s="42">
        <v>6314</v>
      </c>
      <c r="E71" s="42">
        <v>45.5</v>
      </c>
      <c r="F71" s="42"/>
      <c r="G71" s="54">
        <v>2680</v>
      </c>
      <c r="H71" s="42">
        <v>2264</v>
      </c>
      <c r="I71" s="44">
        <v>2095</v>
      </c>
      <c r="J71" s="45">
        <v>15</v>
      </c>
      <c r="K71" s="42">
        <v>4</v>
      </c>
      <c r="L71" s="42">
        <v>0</v>
      </c>
      <c r="M71" s="42">
        <v>0</v>
      </c>
      <c r="N71" s="42">
        <v>4</v>
      </c>
      <c r="O71" s="42">
        <v>8</v>
      </c>
      <c r="P71" s="42">
        <v>0</v>
      </c>
      <c r="Q71" s="42">
        <v>16</v>
      </c>
      <c r="R71" s="45">
        <v>15</v>
      </c>
    </row>
    <row r="72" spans="1:18" ht="12">
      <c r="A72" s="42">
        <v>54</v>
      </c>
      <c r="B72" s="42" t="s">
        <v>43</v>
      </c>
      <c r="C72" s="42"/>
      <c r="D72" s="42">
        <v>6549</v>
      </c>
      <c r="E72" s="42">
        <v>156.5</v>
      </c>
      <c r="F72" s="42">
        <v>10268</v>
      </c>
      <c r="G72" s="54">
        <v>10415</v>
      </c>
      <c r="H72" s="42"/>
      <c r="I72" s="56"/>
      <c r="J72" s="45"/>
      <c r="K72" s="42"/>
      <c r="L72" s="42"/>
      <c r="M72" s="42"/>
      <c r="N72" s="42"/>
      <c r="O72" s="42"/>
      <c r="P72" s="42"/>
      <c r="Q72" s="42">
        <v>0</v>
      </c>
      <c r="R72" s="45"/>
    </row>
    <row r="73" spans="1:18" ht="12">
      <c r="A73" s="42">
        <v>55</v>
      </c>
      <c r="B73" s="42" t="s">
        <v>44</v>
      </c>
      <c r="C73" s="42" t="s">
        <v>130</v>
      </c>
      <c r="D73" s="42">
        <v>7520</v>
      </c>
      <c r="E73" s="42">
        <v>34.8</v>
      </c>
      <c r="F73" s="42">
        <v>2619</v>
      </c>
      <c r="G73" s="54">
        <v>2518</v>
      </c>
      <c r="H73" s="42">
        <v>1648</v>
      </c>
      <c r="I73" s="56">
        <v>1565</v>
      </c>
      <c r="J73" s="45">
        <v>15</v>
      </c>
      <c r="K73" s="42">
        <v>4</v>
      </c>
      <c r="L73" s="42">
        <v>4</v>
      </c>
      <c r="M73" s="42">
        <v>0</v>
      </c>
      <c r="N73" s="42">
        <v>4</v>
      </c>
      <c r="O73" s="42">
        <v>4</v>
      </c>
      <c r="P73" s="42">
        <v>0</v>
      </c>
      <c r="Q73" s="42">
        <v>16</v>
      </c>
      <c r="R73" s="45">
        <v>15</v>
      </c>
    </row>
    <row r="74" spans="1:18" ht="12">
      <c r="A74" s="42">
        <v>56</v>
      </c>
      <c r="B74" s="42" t="s">
        <v>45</v>
      </c>
      <c r="C74" s="42" t="s">
        <v>72</v>
      </c>
      <c r="D74" s="42">
        <v>3666</v>
      </c>
      <c r="E74" s="42">
        <v>31</v>
      </c>
      <c r="F74" s="42">
        <v>1117</v>
      </c>
      <c r="G74" s="54">
        <v>1071</v>
      </c>
      <c r="H74" s="42">
        <v>944</v>
      </c>
      <c r="I74" s="56">
        <v>980</v>
      </c>
      <c r="J74" s="45">
        <v>18</v>
      </c>
      <c r="K74" s="42">
        <v>2</v>
      </c>
      <c r="L74" s="42">
        <v>4</v>
      </c>
      <c r="M74" s="42">
        <v>0</v>
      </c>
      <c r="N74" s="42">
        <v>4</v>
      </c>
      <c r="O74" s="42">
        <v>4</v>
      </c>
      <c r="P74" s="42">
        <v>5</v>
      </c>
      <c r="Q74" s="42">
        <v>19</v>
      </c>
      <c r="R74" s="45">
        <v>18</v>
      </c>
    </row>
    <row r="75" spans="1:18" ht="12">
      <c r="A75" s="42">
        <v>57</v>
      </c>
      <c r="B75" s="42" t="s">
        <v>46</v>
      </c>
      <c r="C75" s="42" t="s">
        <v>70</v>
      </c>
      <c r="D75" s="42">
        <v>4024</v>
      </c>
      <c r="E75" s="42">
        <v>33.2</v>
      </c>
      <c r="F75" s="42">
        <v>1301</v>
      </c>
      <c r="G75" s="54">
        <v>1230</v>
      </c>
      <c r="H75" s="42">
        <v>934</v>
      </c>
      <c r="I75" s="45">
        <v>859</v>
      </c>
      <c r="J75" s="45">
        <v>11</v>
      </c>
      <c r="K75" s="42">
        <v>4</v>
      </c>
      <c r="L75" s="42">
        <v>0</v>
      </c>
      <c r="M75" s="42">
        <v>0</v>
      </c>
      <c r="N75" s="42">
        <v>4</v>
      </c>
      <c r="O75" s="42">
        <v>4</v>
      </c>
      <c r="P75" s="42">
        <v>0</v>
      </c>
      <c r="Q75" s="42">
        <v>12</v>
      </c>
      <c r="R75" s="45">
        <v>11</v>
      </c>
    </row>
    <row r="76" spans="1:18" ht="12">
      <c r="A76" s="42">
        <v>58</v>
      </c>
      <c r="B76" s="42" t="s">
        <v>47</v>
      </c>
      <c r="C76" s="42" t="s">
        <v>79</v>
      </c>
      <c r="D76" s="42">
        <v>9145</v>
      </c>
      <c r="E76" s="42">
        <v>10.6</v>
      </c>
      <c r="F76" s="42">
        <v>957</v>
      </c>
      <c r="G76" s="54">
        <v>897</v>
      </c>
      <c r="H76" s="42">
        <v>676</v>
      </c>
      <c r="I76" s="45">
        <v>570</v>
      </c>
      <c r="J76" s="45">
        <v>20</v>
      </c>
      <c r="K76" s="42">
        <v>2</v>
      </c>
      <c r="L76" s="42">
        <v>4</v>
      </c>
      <c r="M76" s="42">
        <v>0</v>
      </c>
      <c r="N76" s="42">
        <v>4</v>
      </c>
      <c r="O76" s="42">
        <v>6</v>
      </c>
      <c r="P76" s="42">
        <v>5</v>
      </c>
      <c r="Q76" s="42">
        <v>21</v>
      </c>
      <c r="R76" s="45">
        <v>20</v>
      </c>
    </row>
    <row r="77" spans="1:18" ht="12">
      <c r="A77" s="42">
        <v>59</v>
      </c>
      <c r="B77" s="42" t="s">
        <v>48</v>
      </c>
      <c r="C77" s="42" t="s">
        <v>75</v>
      </c>
      <c r="D77" s="42">
        <v>9205</v>
      </c>
      <c r="E77" s="42">
        <v>35.9</v>
      </c>
      <c r="F77" s="42"/>
      <c r="G77" s="54">
        <v>3295</v>
      </c>
      <c r="H77" s="42">
        <v>1178</v>
      </c>
      <c r="I77" s="45">
        <v>1196</v>
      </c>
      <c r="J77" s="45">
        <v>15</v>
      </c>
      <c r="K77" s="42">
        <v>4</v>
      </c>
      <c r="L77" s="42">
        <v>4</v>
      </c>
      <c r="M77" s="42">
        <v>0</v>
      </c>
      <c r="N77" s="42">
        <v>4</v>
      </c>
      <c r="O77" s="42">
        <v>4</v>
      </c>
      <c r="P77" s="42">
        <v>0</v>
      </c>
      <c r="Q77" s="42">
        <v>16</v>
      </c>
      <c r="R77" s="45">
        <v>15</v>
      </c>
    </row>
    <row r="78" spans="1:18" ht="12">
      <c r="A78" s="42"/>
      <c r="B78" s="42" t="s">
        <v>48</v>
      </c>
      <c r="C78" s="42" t="s">
        <v>103</v>
      </c>
      <c r="D78" s="42">
        <v>9205</v>
      </c>
      <c r="E78" s="42">
        <v>35.9</v>
      </c>
      <c r="F78" s="42">
        <v>3295</v>
      </c>
      <c r="G78" s="54">
        <v>3295</v>
      </c>
      <c r="H78" s="42">
        <v>681</v>
      </c>
      <c r="I78" s="45">
        <v>580</v>
      </c>
      <c r="J78" s="45">
        <v>15</v>
      </c>
      <c r="K78" s="42">
        <v>4</v>
      </c>
      <c r="L78" s="42">
        <v>4</v>
      </c>
      <c r="M78" s="42">
        <v>0</v>
      </c>
      <c r="N78" s="42">
        <v>4</v>
      </c>
      <c r="O78" s="42">
        <v>4</v>
      </c>
      <c r="P78" s="42">
        <v>0</v>
      </c>
      <c r="Q78" s="42">
        <v>16</v>
      </c>
      <c r="R78" s="45">
        <v>15</v>
      </c>
    </row>
    <row r="79" spans="1:18" ht="12">
      <c r="A79" s="42">
        <v>60</v>
      </c>
      <c r="B79" s="42" t="s">
        <v>155</v>
      </c>
      <c r="C79" s="42" t="s">
        <v>88</v>
      </c>
      <c r="D79" s="42">
        <v>4856</v>
      </c>
      <c r="E79" s="42">
        <v>39.8</v>
      </c>
      <c r="F79" s="42">
        <v>1918</v>
      </c>
      <c r="G79" s="54">
        <v>1909</v>
      </c>
      <c r="H79" s="42">
        <v>1361</v>
      </c>
      <c r="I79" s="45">
        <v>1260</v>
      </c>
      <c r="J79" s="45">
        <v>11</v>
      </c>
      <c r="K79" s="42">
        <v>2</v>
      </c>
      <c r="L79" s="42">
        <v>0</v>
      </c>
      <c r="M79" s="42">
        <v>0</v>
      </c>
      <c r="N79" s="42">
        <v>4</v>
      </c>
      <c r="O79" s="42">
        <v>6</v>
      </c>
      <c r="P79" s="42">
        <v>0</v>
      </c>
      <c r="Q79" s="42">
        <v>12</v>
      </c>
      <c r="R79" s="45">
        <v>11</v>
      </c>
    </row>
    <row r="80" spans="1:18" ht="12">
      <c r="A80" s="42"/>
      <c r="B80" s="42" t="s">
        <v>59</v>
      </c>
      <c r="C80" s="42"/>
      <c r="D80" s="42"/>
      <c r="E80" s="42"/>
      <c r="F80" s="42"/>
      <c r="G80" s="54"/>
      <c r="H80" s="42"/>
      <c r="I80" s="42"/>
      <c r="J80" s="45"/>
      <c r="K80" s="42"/>
      <c r="L80" s="42"/>
      <c r="M80" s="42"/>
      <c r="N80" s="42"/>
      <c r="O80" s="42"/>
      <c r="P80" s="42"/>
      <c r="Q80" s="42">
        <v>0</v>
      </c>
      <c r="R80" s="45"/>
    </row>
    <row r="81" spans="1:18" ht="12">
      <c r="A81" s="42">
        <v>61</v>
      </c>
      <c r="B81" s="42" t="s">
        <v>49</v>
      </c>
      <c r="C81" s="42" t="s">
        <v>99</v>
      </c>
      <c r="D81" s="42">
        <v>3733</v>
      </c>
      <c r="E81" s="42">
        <v>49</v>
      </c>
      <c r="F81" s="42">
        <v>1850</v>
      </c>
      <c r="G81" s="54">
        <v>1919</v>
      </c>
      <c r="H81" s="42">
        <v>1051</v>
      </c>
      <c r="I81" s="45">
        <v>952</v>
      </c>
      <c r="J81" s="45">
        <v>9</v>
      </c>
      <c r="K81" s="42">
        <v>2</v>
      </c>
      <c r="L81" s="42">
        <v>0</v>
      </c>
      <c r="M81" s="42">
        <v>0</v>
      </c>
      <c r="N81" s="42">
        <v>4</v>
      </c>
      <c r="O81" s="42">
        <v>4</v>
      </c>
      <c r="P81" s="42">
        <v>0</v>
      </c>
      <c r="Q81" s="42">
        <v>10</v>
      </c>
      <c r="R81" s="45">
        <v>9</v>
      </c>
    </row>
    <row r="82" spans="1:18" ht="12">
      <c r="A82" s="42">
        <v>62</v>
      </c>
      <c r="B82" s="42" t="s">
        <v>50</v>
      </c>
      <c r="C82" s="42"/>
      <c r="D82" s="42">
        <v>8646</v>
      </c>
      <c r="E82" s="42">
        <v>19.2</v>
      </c>
      <c r="F82" s="42">
        <v>1616</v>
      </c>
      <c r="G82" s="54">
        <v>1584</v>
      </c>
      <c r="H82" s="42"/>
      <c r="I82" s="45"/>
      <c r="J82" s="45"/>
      <c r="K82" s="42"/>
      <c r="L82" s="42"/>
      <c r="M82" s="42"/>
      <c r="N82" s="42"/>
      <c r="O82" s="42"/>
      <c r="P82" s="42"/>
      <c r="Q82" s="42">
        <v>0</v>
      </c>
      <c r="R82" s="45"/>
    </row>
    <row r="83" spans="1:18" ht="12">
      <c r="A83" s="42">
        <v>63</v>
      </c>
      <c r="B83" s="42" t="s">
        <v>51</v>
      </c>
      <c r="C83" s="42" t="s">
        <v>69</v>
      </c>
      <c r="D83" s="42">
        <v>4794</v>
      </c>
      <c r="E83" s="42">
        <v>35.6</v>
      </c>
      <c r="F83" s="42">
        <v>1711</v>
      </c>
      <c r="G83" s="54">
        <v>1642</v>
      </c>
      <c r="H83" s="42">
        <v>901</v>
      </c>
      <c r="I83" s="45">
        <v>875</v>
      </c>
      <c r="J83" s="45">
        <v>15</v>
      </c>
      <c r="K83" s="42">
        <v>2</v>
      </c>
      <c r="L83" s="42">
        <v>4</v>
      </c>
      <c r="M83" s="42">
        <v>0</v>
      </c>
      <c r="N83" s="42">
        <v>4</v>
      </c>
      <c r="O83" s="42">
        <v>6</v>
      </c>
      <c r="P83" s="42">
        <v>0</v>
      </c>
      <c r="Q83" s="42">
        <v>16</v>
      </c>
      <c r="R83" s="45">
        <v>15</v>
      </c>
    </row>
    <row r="84" spans="1:18" ht="12">
      <c r="A84" s="42">
        <v>64</v>
      </c>
      <c r="B84" s="42" t="s">
        <v>52</v>
      </c>
      <c r="C84" s="42" t="s">
        <v>163</v>
      </c>
      <c r="D84" s="42">
        <v>4833</v>
      </c>
      <c r="E84" s="42">
        <v>39.9</v>
      </c>
      <c r="F84" s="42">
        <v>1948</v>
      </c>
      <c r="G84" s="52">
        <v>1965</v>
      </c>
      <c r="H84" s="42"/>
      <c r="I84" s="42"/>
      <c r="J84" s="42"/>
      <c r="K84" s="42"/>
      <c r="L84" s="42"/>
      <c r="M84" s="42"/>
      <c r="N84" s="42"/>
      <c r="O84" s="42"/>
      <c r="P84" s="42"/>
      <c r="Q84" s="42">
        <v>0</v>
      </c>
      <c r="R84" s="42"/>
    </row>
    <row r="86" spans="3:7" ht="12">
      <c r="C86" s="39" t="s">
        <v>148</v>
      </c>
      <c r="G86" s="53"/>
    </row>
    <row r="87" ht="12">
      <c r="C87" s="39" t="s">
        <v>169</v>
      </c>
    </row>
  </sheetData>
  <mergeCells count="3">
    <mergeCell ref="Q2:R2"/>
    <mergeCell ref="A3:R3"/>
    <mergeCell ref="B4:R4"/>
  </mergeCells>
  <printOptions/>
  <pageMargins left="0.25" right="0.2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9"/>
  <sheetViews>
    <sheetView workbookViewId="0" topLeftCell="A1">
      <selection activeCell="A3" sqref="A3:Q3"/>
    </sheetView>
  </sheetViews>
  <sheetFormatPr defaultColWidth="9.140625" defaultRowHeight="12.75"/>
  <cols>
    <col min="1" max="1" width="5.7109375" style="1" customWidth="1"/>
    <col min="2" max="2" width="21.00390625" style="1" customWidth="1"/>
    <col min="3" max="3" width="20.57421875" style="1" customWidth="1"/>
    <col min="4" max="4" width="11.421875" style="1" customWidth="1"/>
    <col min="5" max="5" width="12.8515625" style="1" customWidth="1"/>
    <col min="6" max="6" width="10.28125" style="1" customWidth="1"/>
    <col min="7" max="8" width="9.00390625" style="1" customWidth="1"/>
    <col min="9" max="10" width="7.8515625" style="1" customWidth="1"/>
    <col min="11" max="11" width="10.57421875" style="1" customWidth="1"/>
    <col min="12" max="16384" width="9.140625" style="1" customWidth="1"/>
  </cols>
  <sheetData>
    <row r="1" spans="2:6" ht="15">
      <c r="B1" s="2" t="s">
        <v>0</v>
      </c>
      <c r="C1" s="2"/>
      <c r="D1" s="2"/>
      <c r="E1" s="2"/>
      <c r="F1" s="2"/>
    </row>
    <row r="2" spans="2:6" ht="15">
      <c r="B2" s="2"/>
      <c r="C2" s="2"/>
      <c r="D2" s="2"/>
      <c r="E2" s="2"/>
      <c r="F2" s="2"/>
    </row>
    <row r="3" spans="1:17" ht="28.5" customHeight="1">
      <c r="A3" s="59" t="s">
        <v>151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2:6" ht="15">
      <c r="B4" s="3" t="s">
        <v>150</v>
      </c>
      <c r="C4" s="3"/>
      <c r="D4" s="3"/>
      <c r="E4" s="3"/>
      <c r="F4" s="3"/>
    </row>
    <row r="5" s="4" customFormat="1" ht="12.75"/>
    <row r="6" spans="1:17" ht="138" customHeight="1">
      <c r="A6" s="5" t="s">
        <v>63</v>
      </c>
      <c r="B6" s="6" t="s">
        <v>62</v>
      </c>
      <c r="C6" s="6" t="s">
        <v>118</v>
      </c>
      <c r="D6" s="7" t="s">
        <v>125</v>
      </c>
      <c r="E6" s="7" t="s">
        <v>126</v>
      </c>
      <c r="F6" s="7" t="s">
        <v>143</v>
      </c>
      <c r="G6" s="8" t="s">
        <v>154</v>
      </c>
      <c r="H6" s="8"/>
      <c r="I6" s="8" t="s">
        <v>144</v>
      </c>
      <c r="J6" s="8" t="s">
        <v>145</v>
      </c>
      <c r="K6" s="5" t="s">
        <v>138</v>
      </c>
      <c r="L6" s="5" t="s">
        <v>139</v>
      </c>
      <c r="M6" s="5" t="s">
        <v>152</v>
      </c>
      <c r="N6" s="5" t="s">
        <v>140</v>
      </c>
      <c r="O6" s="9" t="s">
        <v>141</v>
      </c>
      <c r="P6" s="9" t="s">
        <v>142</v>
      </c>
      <c r="Q6" s="9" t="s">
        <v>134</v>
      </c>
    </row>
    <row r="7" spans="1:17" ht="15" customHeight="1">
      <c r="A7" s="10">
        <v>1</v>
      </c>
      <c r="B7" s="10"/>
      <c r="C7" s="10"/>
      <c r="D7" s="11" t="s">
        <v>127</v>
      </c>
      <c r="E7" s="12" t="s">
        <v>128</v>
      </c>
      <c r="F7" s="12"/>
      <c r="G7" s="10"/>
      <c r="H7" s="10"/>
      <c r="I7" s="10"/>
      <c r="J7" s="10"/>
      <c r="K7" s="12" t="s">
        <v>137</v>
      </c>
      <c r="L7" s="12" t="s">
        <v>131</v>
      </c>
      <c r="M7" s="12" t="s">
        <v>132</v>
      </c>
      <c r="N7" s="12" t="s">
        <v>133</v>
      </c>
      <c r="O7" s="10">
        <v>2</v>
      </c>
      <c r="P7" s="10">
        <v>3</v>
      </c>
      <c r="Q7" s="10"/>
    </row>
    <row r="8" spans="1:17" ht="30" customHeight="1">
      <c r="A8" s="13">
        <f>A7+1</f>
        <v>2</v>
      </c>
      <c r="B8" s="6" t="s">
        <v>2</v>
      </c>
      <c r="C8" s="14" t="s">
        <v>76</v>
      </c>
      <c r="D8" s="15">
        <v>10111</v>
      </c>
      <c r="E8" s="15">
        <v>38.4</v>
      </c>
      <c r="F8" s="15">
        <v>3775</v>
      </c>
      <c r="G8" s="16">
        <v>1922</v>
      </c>
      <c r="H8" s="37"/>
      <c r="I8" s="17">
        <v>19</v>
      </c>
      <c r="J8" s="17">
        <v>19</v>
      </c>
      <c r="K8" s="18">
        <v>4</v>
      </c>
      <c r="L8" s="18">
        <v>0</v>
      </c>
      <c r="M8" s="18">
        <v>8</v>
      </c>
      <c r="N8" s="18">
        <v>4</v>
      </c>
      <c r="O8" s="18">
        <v>4</v>
      </c>
      <c r="P8" s="18">
        <v>0</v>
      </c>
      <c r="Q8" s="19">
        <f>K8+L8+M8+N8+O8+P8</f>
        <v>20</v>
      </c>
    </row>
    <row r="9" spans="1:17" ht="33" customHeight="1">
      <c r="A9" s="13">
        <f>A8+1</f>
        <v>3</v>
      </c>
      <c r="B9" s="6" t="s">
        <v>3</v>
      </c>
      <c r="C9" s="14" t="s">
        <v>78</v>
      </c>
      <c r="D9" s="15">
        <v>9895</v>
      </c>
      <c r="E9" s="15">
        <v>28.1</v>
      </c>
      <c r="F9" s="15">
        <v>2753</v>
      </c>
      <c r="G9" s="16">
        <v>1935</v>
      </c>
      <c r="H9" s="37"/>
      <c r="I9" s="17">
        <v>17</v>
      </c>
      <c r="J9" s="17">
        <v>17</v>
      </c>
      <c r="K9" s="18">
        <v>2</v>
      </c>
      <c r="L9" s="18">
        <v>4</v>
      </c>
      <c r="M9" s="18">
        <v>0</v>
      </c>
      <c r="N9" s="18">
        <v>4</v>
      </c>
      <c r="O9" s="18">
        <v>8</v>
      </c>
      <c r="P9" s="18">
        <v>0</v>
      </c>
      <c r="Q9" s="19">
        <f aca="true" t="shared" si="0" ref="Q9:Q72">K9+L9+M9+N9+O9+P9</f>
        <v>18</v>
      </c>
    </row>
    <row r="10" spans="1:17" ht="52.5" customHeight="1">
      <c r="A10" s="13">
        <f>A9+1</f>
        <v>4</v>
      </c>
      <c r="B10" s="20" t="s">
        <v>124</v>
      </c>
      <c r="C10" s="14"/>
      <c r="D10" s="15">
        <v>12308</v>
      </c>
      <c r="E10" s="15">
        <v>8.5</v>
      </c>
      <c r="F10" s="15">
        <v>1043</v>
      </c>
      <c r="G10" s="6"/>
      <c r="H10" s="17"/>
      <c r="I10" s="17">
        <v>23</v>
      </c>
      <c r="J10" s="17">
        <v>23</v>
      </c>
      <c r="K10" s="18">
        <v>4</v>
      </c>
      <c r="L10" s="18">
        <v>4</v>
      </c>
      <c r="M10" s="18">
        <v>8</v>
      </c>
      <c r="N10" s="18">
        <v>4</v>
      </c>
      <c r="O10" s="18">
        <v>4</v>
      </c>
      <c r="P10" s="18">
        <v>0</v>
      </c>
      <c r="Q10" s="19">
        <f t="shared" si="0"/>
        <v>24</v>
      </c>
    </row>
    <row r="11" spans="1:17" ht="33.75" customHeight="1">
      <c r="A11" s="13"/>
      <c r="B11" s="6" t="s">
        <v>1</v>
      </c>
      <c r="C11" s="14" t="s">
        <v>90</v>
      </c>
      <c r="D11" s="15">
        <v>11680</v>
      </c>
      <c r="E11" s="15">
        <v>16.6</v>
      </c>
      <c r="F11" s="15">
        <v>1872</v>
      </c>
      <c r="G11" s="16">
        <v>904</v>
      </c>
      <c r="H11" s="37"/>
      <c r="I11" s="17">
        <v>19</v>
      </c>
      <c r="J11" s="17">
        <v>19</v>
      </c>
      <c r="K11" s="18">
        <v>2</v>
      </c>
      <c r="L11" s="18">
        <v>0</v>
      </c>
      <c r="M11" s="18">
        <v>8</v>
      </c>
      <c r="N11" s="18">
        <v>4</v>
      </c>
      <c r="O11" s="18">
        <v>6</v>
      </c>
      <c r="P11" s="18">
        <v>0</v>
      </c>
      <c r="Q11" s="19">
        <f t="shared" si="0"/>
        <v>20</v>
      </c>
    </row>
    <row r="12" spans="1:17" ht="39" customHeight="1">
      <c r="A12" s="13">
        <f>A10+1</f>
        <v>5</v>
      </c>
      <c r="B12" s="6" t="s">
        <v>4</v>
      </c>
      <c r="C12" s="21" t="s">
        <v>129</v>
      </c>
      <c r="D12" s="15">
        <v>4804</v>
      </c>
      <c r="E12" s="15">
        <v>19.6</v>
      </c>
      <c r="F12" s="15">
        <v>922</v>
      </c>
      <c r="G12" s="16">
        <v>594</v>
      </c>
      <c r="H12" s="37"/>
      <c r="I12" s="17">
        <v>42</v>
      </c>
      <c r="J12" s="17">
        <v>42</v>
      </c>
      <c r="K12" s="18">
        <v>2</v>
      </c>
      <c r="L12" s="18">
        <v>4</v>
      </c>
      <c r="M12" s="18">
        <v>8</v>
      </c>
      <c r="N12" s="18">
        <v>4</v>
      </c>
      <c r="O12" s="18">
        <v>4</v>
      </c>
      <c r="P12" s="18">
        <v>20</v>
      </c>
      <c r="Q12" s="19">
        <f t="shared" si="0"/>
        <v>42</v>
      </c>
    </row>
    <row r="13" spans="1:17" ht="29.25" customHeight="1">
      <c r="A13" s="13">
        <f>A12+1</f>
        <v>6</v>
      </c>
      <c r="B13" s="6" t="s">
        <v>5</v>
      </c>
      <c r="C13" s="14" t="s">
        <v>86</v>
      </c>
      <c r="D13" s="15">
        <v>3239</v>
      </c>
      <c r="E13" s="15">
        <v>57.9</v>
      </c>
      <c r="F13" s="15">
        <v>1844</v>
      </c>
      <c r="G13" s="16">
        <v>1448</v>
      </c>
      <c r="H13" s="37"/>
      <c r="I13" s="17">
        <v>13</v>
      </c>
      <c r="J13" s="17">
        <v>13</v>
      </c>
      <c r="K13" s="18">
        <v>2</v>
      </c>
      <c r="L13" s="18">
        <v>0</v>
      </c>
      <c r="M13" s="18">
        <v>0</v>
      </c>
      <c r="N13" s="18">
        <v>4</v>
      </c>
      <c r="O13" s="18">
        <v>8</v>
      </c>
      <c r="P13" s="18">
        <v>0</v>
      </c>
      <c r="Q13" s="19">
        <f t="shared" si="0"/>
        <v>14</v>
      </c>
    </row>
    <row r="14" spans="1:17" ht="33" customHeight="1">
      <c r="A14" s="13">
        <f>A13+1</f>
        <v>7</v>
      </c>
      <c r="B14" s="22" t="s">
        <v>6</v>
      </c>
      <c r="C14" s="21" t="s">
        <v>116</v>
      </c>
      <c r="D14" s="15">
        <v>5115</v>
      </c>
      <c r="E14" s="15">
        <v>28.5</v>
      </c>
      <c r="F14" s="15">
        <v>1425</v>
      </c>
      <c r="G14" s="16">
        <v>851</v>
      </c>
      <c r="H14" s="37"/>
      <c r="I14" s="17">
        <v>11</v>
      </c>
      <c r="J14" s="17">
        <v>11</v>
      </c>
      <c r="K14" s="18">
        <v>2</v>
      </c>
      <c r="L14" s="18">
        <v>0</v>
      </c>
      <c r="M14" s="18">
        <v>0</v>
      </c>
      <c r="N14" s="18">
        <v>4</v>
      </c>
      <c r="O14" s="18">
        <v>6</v>
      </c>
      <c r="P14" s="18">
        <v>0</v>
      </c>
      <c r="Q14" s="19">
        <f t="shared" si="0"/>
        <v>12</v>
      </c>
    </row>
    <row r="15" spans="1:17" ht="34.5" customHeight="1">
      <c r="A15" s="13"/>
      <c r="B15" s="20" t="s">
        <v>54</v>
      </c>
      <c r="C15" s="14" t="s">
        <v>106</v>
      </c>
      <c r="D15" s="15">
        <v>9461</v>
      </c>
      <c r="E15" s="15">
        <v>42.5</v>
      </c>
      <c r="F15" s="15">
        <v>4003</v>
      </c>
      <c r="G15" s="16">
        <v>987</v>
      </c>
      <c r="H15" s="37"/>
      <c r="I15" s="17">
        <v>9</v>
      </c>
      <c r="J15" s="17">
        <v>9</v>
      </c>
      <c r="K15" s="18">
        <v>2</v>
      </c>
      <c r="L15" s="18">
        <v>4</v>
      </c>
      <c r="M15" s="18">
        <v>0</v>
      </c>
      <c r="N15" s="18">
        <v>4</v>
      </c>
      <c r="O15" s="18">
        <v>0</v>
      </c>
      <c r="P15" s="18">
        <v>0</v>
      </c>
      <c r="Q15" s="19">
        <f t="shared" si="0"/>
        <v>10</v>
      </c>
    </row>
    <row r="16" spans="1:17" ht="30" customHeight="1">
      <c r="A16" s="13">
        <f>A14+1</f>
        <v>8</v>
      </c>
      <c r="B16" s="20" t="s">
        <v>54</v>
      </c>
      <c r="C16" s="21"/>
      <c r="D16" s="15">
        <v>9461</v>
      </c>
      <c r="E16" s="15">
        <v>42.5</v>
      </c>
      <c r="F16" s="15"/>
      <c r="G16" s="16">
        <v>910</v>
      </c>
      <c r="H16" s="37"/>
      <c r="I16" s="17">
        <v>9</v>
      </c>
      <c r="J16" s="17">
        <v>9</v>
      </c>
      <c r="K16" s="18">
        <v>2</v>
      </c>
      <c r="L16" s="18">
        <v>4</v>
      </c>
      <c r="M16" s="18">
        <v>0</v>
      </c>
      <c r="N16" s="18">
        <v>4</v>
      </c>
      <c r="O16" s="18">
        <v>0</v>
      </c>
      <c r="P16" s="18">
        <v>0</v>
      </c>
      <c r="Q16" s="19">
        <f t="shared" si="0"/>
        <v>10</v>
      </c>
    </row>
    <row r="17" spans="1:17" ht="25.5" customHeight="1">
      <c r="A17" s="13">
        <f>A16+1</f>
        <v>9</v>
      </c>
      <c r="B17" s="20" t="s">
        <v>55</v>
      </c>
      <c r="C17" s="20" t="s">
        <v>119</v>
      </c>
      <c r="D17" s="15">
        <v>9461</v>
      </c>
      <c r="E17" s="15">
        <v>42.5</v>
      </c>
      <c r="F17" s="15"/>
      <c r="G17" s="16">
        <v>645</v>
      </c>
      <c r="H17" s="37"/>
      <c r="I17" s="17">
        <v>9</v>
      </c>
      <c r="J17" s="17">
        <v>9</v>
      </c>
      <c r="K17" s="18">
        <v>2</v>
      </c>
      <c r="L17" s="18">
        <v>4</v>
      </c>
      <c r="M17" s="18">
        <v>0</v>
      </c>
      <c r="N17" s="18">
        <v>4</v>
      </c>
      <c r="O17" s="18">
        <v>0</v>
      </c>
      <c r="P17" s="18">
        <v>0</v>
      </c>
      <c r="Q17" s="19">
        <f t="shared" si="0"/>
        <v>10</v>
      </c>
    </row>
    <row r="18" spans="1:17" ht="25.5" customHeight="1">
      <c r="A18" s="13">
        <f>A17+1</f>
        <v>10</v>
      </c>
      <c r="B18" s="6" t="s">
        <v>7</v>
      </c>
      <c r="C18" s="21" t="s">
        <v>92</v>
      </c>
      <c r="D18" s="15">
        <v>4791</v>
      </c>
      <c r="E18" s="15">
        <v>58.1</v>
      </c>
      <c r="F18" s="15">
        <v>2790</v>
      </c>
      <c r="G18" s="16">
        <v>1199</v>
      </c>
      <c r="H18" s="37"/>
      <c r="I18" s="17">
        <v>9</v>
      </c>
      <c r="J18" s="17">
        <v>9</v>
      </c>
      <c r="K18" s="18">
        <v>2</v>
      </c>
      <c r="L18" s="18">
        <v>0</v>
      </c>
      <c r="M18" s="18">
        <v>0</v>
      </c>
      <c r="N18" s="18">
        <v>4</v>
      </c>
      <c r="O18" s="18">
        <v>4</v>
      </c>
      <c r="P18" s="18">
        <v>0</v>
      </c>
      <c r="Q18" s="19">
        <f t="shared" si="0"/>
        <v>10</v>
      </c>
    </row>
    <row r="19" spans="1:17" ht="30.75" customHeight="1">
      <c r="A19" s="13"/>
      <c r="B19" s="6" t="s">
        <v>7</v>
      </c>
      <c r="C19" s="14" t="s">
        <v>113</v>
      </c>
      <c r="D19" s="15">
        <v>4791</v>
      </c>
      <c r="E19" s="15">
        <v>58.1</v>
      </c>
      <c r="F19" s="15"/>
      <c r="G19" s="16">
        <v>1406</v>
      </c>
      <c r="H19" s="37"/>
      <c r="I19" s="17">
        <v>9</v>
      </c>
      <c r="J19" s="17">
        <v>9</v>
      </c>
      <c r="K19" s="18">
        <v>2</v>
      </c>
      <c r="L19" s="18">
        <v>0</v>
      </c>
      <c r="M19" s="18">
        <v>0</v>
      </c>
      <c r="N19" s="18">
        <v>4</v>
      </c>
      <c r="O19" s="18">
        <v>4</v>
      </c>
      <c r="P19" s="18">
        <v>0</v>
      </c>
      <c r="Q19" s="19">
        <f t="shared" si="0"/>
        <v>10</v>
      </c>
    </row>
    <row r="20" spans="1:17" ht="15" customHeight="1">
      <c r="A20" s="13">
        <f>A18+1</f>
        <v>11</v>
      </c>
      <c r="B20" s="6" t="s">
        <v>8</v>
      </c>
      <c r="C20" s="21" t="s">
        <v>111</v>
      </c>
      <c r="D20" s="15">
        <v>12382</v>
      </c>
      <c r="E20" s="15">
        <v>17.2</v>
      </c>
      <c r="F20" s="15">
        <v>2063</v>
      </c>
      <c r="G20" s="16">
        <v>927</v>
      </c>
      <c r="H20" s="37"/>
      <c r="I20" s="17">
        <v>11</v>
      </c>
      <c r="J20" s="17">
        <v>11</v>
      </c>
      <c r="K20" s="18">
        <v>4</v>
      </c>
      <c r="L20" s="18">
        <v>0</v>
      </c>
      <c r="M20" s="18">
        <v>0</v>
      </c>
      <c r="N20" s="18">
        <v>4</v>
      </c>
      <c r="O20" s="18">
        <v>4</v>
      </c>
      <c r="P20" s="18">
        <v>0</v>
      </c>
      <c r="Q20" s="19">
        <f t="shared" si="0"/>
        <v>12</v>
      </c>
    </row>
    <row r="21" spans="1:17" ht="15" customHeight="1">
      <c r="A21" s="13"/>
      <c r="B21" s="6" t="s">
        <v>8</v>
      </c>
      <c r="C21" s="21" t="s">
        <v>112</v>
      </c>
      <c r="D21" s="15">
        <v>12382</v>
      </c>
      <c r="E21" s="15">
        <v>17.2</v>
      </c>
      <c r="F21" s="15"/>
      <c r="G21" s="16">
        <v>1012</v>
      </c>
      <c r="H21" s="37"/>
      <c r="I21" s="17">
        <v>11</v>
      </c>
      <c r="J21" s="17">
        <v>11</v>
      </c>
      <c r="K21" s="18">
        <v>4</v>
      </c>
      <c r="L21" s="18">
        <v>0</v>
      </c>
      <c r="M21" s="18">
        <v>0</v>
      </c>
      <c r="N21" s="18">
        <v>4</v>
      </c>
      <c r="O21" s="18">
        <v>4</v>
      </c>
      <c r="P21" s="18">
        <v>0</v>
      </c>
      <c r="Q21" s="19">
        <f t="shared" si="0"/>
        <v>12</v>
      </c>
    </row>
    <row r="22" spans="1:17" ht="15" customHeight="1">
      <c r="A22" s="13">
        <f>A20+1</f>
        <v>12</v>
      </c>
      <c r="B22" s="6" t="s">
        <v>9</v>
      </c>
      <c r="C22" s="21" t="s">
        <v>93</v>
      </c>
      <c r="D22" s="15">
        <v>6389</v>
      </c>
      <c r="E22" s="15">
        <v>51</v>
      </c>
      <c r="F22" s="15">
        <v>3233</v>
      </c>
      <c r="G22" s="16">
        <v>1990</v>
      </c>
      <c r="H22" s="37"/>
      <c r="I22" s="17">
        <v>13</v>
      </c>
      <c r="J22" s="17">
        <v>13</v>
      </c>
      <c r="K22" s="18">
        <v>2</v>
      </c>
      <c r="L22" s="18">
        <v>0</v>
      </c>
      <c r="M22" s="18">
        <v>0</v>
      </c>
      <c r="N22" s="18">
        <v>4</v>
      </c>
      <c r="O22" s="18">
        <v>8</v>
      </c>
      <c r="P22" s="18">
        <v>0</v>
      </c>
      <c r="Q22" s="19">
        <f t="shared" si="0"/>
        <v>14</v>
      </c>
    </row>
    <row r="23" spans="1:17" ht="15" customHeight="1">
      <c r="A23" s="13">
        <f>A22+1</f>
        <v>13</v>
      </c>
      <c r="B23" s="6" t="s">
        <v>10</v>
      </c>
      <c r="C23" s="21" t="s">
        <v>66</v>
      </c>
      <c r="D23" s="15">
        <v>8466</v>
      </c>
      <c r="E23" s="15">
        <v>25.4</v>
      </c>
      <c r="F23" s="15">
        <v>2128</v>
      </c>
      <c r="G23" s="16">
        <v>1511</v>
      </c>
      <c r="H23" s="37"/>
      <c r="I23" s="17">
        <v>15</v>
      </c>
      <c r="J23" s="17">
        <v>15</v>
      </c>
      <c r="K23" s="18">
        <v>4</v>
      </c>
      <c r="L23" s="18">
        <v>4</v>
      </c>
      <c r="M23" s="18">
        <v>0</v>
      </c>
      <c r="N23" s="18">
        <v>4</v>
      </c>
      <c r="O23" s="18">
        <v>4</v>
      </c>
      <c r="P23" s="18">
        <v>0</v>
      </c>
      <c r="Q23" s="19">
        <f t="shared" si="0"/>
        <v>16</v>
      </c>
    </row>
    <row r="24" spans="1:17" ht="15" customHeight="1">
      <c r="A24" s="13">
        <f>A23+1</f>
        <v>14</v>
      </c>
      <c r="B24" s="6" t="s">
        <v>11</v>
      </c>
      <c r="C24" s="6"/>
      <c r="D24" s="15">
        <v>5292</v>
      </c>
      <c r="E24" s="15">
        <v>9.4</v>
      </c>
      <c r="F24" s="15">
        <v>494</v>
      </c>
      <c r="G24" s="6"/>
      <c r="H24" s="17"/>
      <c r="I24" s="17"/>
      <c r="J24" s="17"/>
      <c r="K24" s="18"/>
      <c r="L24" s="18"/>
      <c r="M24" s="18"/>
      <c r="N24" s="18"/>
      <c r="O24" s="18"/>
      <c r="P24" s="18"/>
      <c r="Q24" s="19">
        <f t="shared" si="0"/>
        <v>0</v>
      </c>
    </row>
    <row r="25" spans="1:17" ht="15" customHeight="1">
      <c r="A25" s="13">
        <f>A24+1</f>
        <v>15</v>
      </c>
      <c r="B25" s="6" t="s">
        <v>12</v>
      </c>
      <c r="C25" s="21" t="s">
        <v>85</v>
      </c>
      <c r="D25" s="15">
        <v>7532</v>
      </c>
      <c r="E25" s="15">
        <v>81</v>
      </c>
      <c r="F25" s="15">
        <v>6063</v>
      </c>
      <c r="G25" s="16">
        <v>1312</v>
      </c>
      <c r="H25" s="37"/>
      <c r="I25" s="17">
        <v>11</v>
      </c>
      <c r="J25" s="17">
        <v>11</v>
      </c>
      <c r="K25" s="18">
        <v>4</v>
      </c>
      <c r="L25" s="18">
        <v>0</v>
      </c>
      <c r="M25" s="18">
        <v>0</v>
      </c>
      <c r="N25" s="18">
        <v>4</v>
      </c>
      <c r="O25" s="18">
        <v>4</v>
      </c>
      <c r="P25" s="18">
        <v>0</v>
      </c>
      <c r="Q25" s="19">
        <f t="shared" si="0"/>
        <v>12</v>
      </c>
    </row>
    <row r="26" spans="1:17" ht="15" customHeight="1">
      <c r="A26" s="13"/>
      <c r="B26" s="6" t="s">
        <v>12</v>
      </c>
      <c r="C26" s="21" t="s">
        <v>101</v>
      </c>
      <c r="D26" s="15">
        <v>7532</v>
      </c>
      <c r="E26" s="15">
        <v>81</v>
      </c>
      <c r="F26" s="15"/>
      <c r="G26" s="16">
        <v>2229</v>
      </c>
      <c r="H26" s="37"/>
      <c r="I26" s="17">
        <v>11</v>
      </c>
      <c r="J26" s="17">
        <v>11</v>
      </c>
      <c r="K26" s="18">
        <v>4</v>
      </c>
      <c r="L26" s="18">
        <v>0</v>
      </c>
      <c r="M26" s="18">
        <v>0</v>
      </c>
      <c r="N26" s="18">
        <v>4</v>
      </c>
      <c r="O26" s="18">
        <v>4</v>
      </c>
      <c r="P26" s="18">
        <v>0</v>
      </c>
      <c r="Q26" s="19">
        <f t="shared" si="0"/>
        <v>12</v>
      </c>
    </row>
    <row r="27" spans="1:17" ht="15" customHeight="1">
      <c r="A27" s="13">
        <f>A25+1</f>
        <v>16</v>
      </c>
      <c r="B27" s="6" t="s">
        <v>60</v>
      </c>
      <c r="C27" s="21" t="s">
        <v>102</v>
      </c>
      <c r="D27" s="15">
        <v>4654</v>
      </c>
      <c r="E27" s="15">
        <v>28</v>
      </c>
      <c r="F27" s="15">
        <v>1273</v>
      </c>
      <c r="G27" s="16">
        <v>1403</v>
      </c>
      <c r="H27" s="37"/>
      <c r="I27" s="17">
        <v>9</v>
      </c>
      <c r="J27" s="17">
        <v>9</v>
      </c>
      <c r="K27" s="18">
        <v>2</v>
      </c>
      <c r="L27" s="18">
        <v>0</v>
      </c>
      <c r="M27" s="18">
        <v>0</v>
      </c>
      <c r="N27" s="18">
        <v>4</v>
      </c>
      <c r="O27" s="18">
        <v>4</v>
      </c>
      <c r="P27" s="18">
        <v>0</v>
      </c>
      <c r="Q27" s="19">
        <f t="shared" si="0"/>
        <v>10</v>
      </c>
    </row>
    <row r="28" spans="1:17" ht="15" customHeight="1">
      <c r="A28" s="13"/>
      <c r="B28" s="6" t="s">
        <v>61</v>
      </c>
      <c r="C28" s="6"/>
      <c r="D28" s="6"/>
      <c r="E28" s="6"/>
      <c r="F28" s="6"/>
      <c r="G28" s="6"/>
      <c r="H28" s="17"/>
      <c r="I28" s="17">
        <v>17</v>
      </c>
      <c r="J28" s="17">
        <v>17</v>
      </c>
      <c r="K28" s="18">
        <v>4</v>
      </c>
      <c r="L28" s="18">
        <v>4</v>
      </c>
      <c r="M28" s="18">
        <v>0</v>
      </c>
      <c r="N28" s="18">
        <v>4</v>
      </c>
      <c r="O28" s="18">
        <v>6</v>
      </c>
      <c r="P28" s="18">
        <v>0</v>
      </c>
      <c r="Q28" s="19">
        <f t="shared" si="0"/>
        <v>18</v>
      </c>
    </row>
    <row r="29" spans="1:17" ht="15" customHeight="1">
      <c r="A29" s="13">
        <f>A27+1</f>
        <v>17</v>
      </c>
      <c r="B29" s="6" t="s">
        <v>13</v>
      </c>
      <c r="C29" s="21" t="s">
        <v>82</v>
      </c>
      <c r="D29" s="15">
        <v>4783</v>
      </c>
      <c r="E29" s="15">
        <v>71.1</v>
      </c>
      <c r="F29" s="15">
        <v>3332</v>
      </c>
      <c r="G29" s="16">
        <v>1489</v>
      </c>
      <c r="H29" s="37"/>
      <c r="I29" s="17">
        <v>11</v>
      </c>
      <c r="J29" s="17">
        <v>11</v>
      </c>
      <c r="K29" s="18">
        <v>2</v>
      </c>
      <c r="L29" s="18">
        <v>0</v>
      </c>
      <c r="M29" s="18">
        <v>0</v>
      </c>
      <c r="N29" s="18">
        <v>4</v>
      </c>
      <c r="O29" s="18">
        <v>6</v>
      </c>
      <c r="P29" s="18">
        <v>0</v>
      </c>
      <c r="Q29" s="19">
        <f t="shared" si="0"/>
        <v>12</v>
      </c>
    </row>
    <row r="30" spans="1:256" ht="15" customHeight="1">
      <c r="A30" s="13">
        <v>18</v>
      </c>
      <c r="B30" s="6" t="s">
        <v>13</v>
      </c>
      <c r="C30" s="21" t="s">
        <v>147</v>
      </c>
      <c r="D30" s="15">
        <v>4783</v>
      </c>
      <c r="E30" s="15">
        <v>71.1</v>
      </c>
      <c r="F30" s="15">
        <v>3332</v>
      </c>
      <c r="G30" s="16"/>
      <c r="H30" s="37"/>
      <c r="I30" s="17">
        <v>11</v>
      </c>
      <c r="J30" s="17">
        <v>11</v>
      </c>
      <c r="K30" s="18">
        <v>2</v>
      </c>
      <c r="L30" s="18">
        <v>0</v>
      </c>
      <c r="M30" s="18">
        <v>0</v>
      </c>
      <c r="N30" s="18">
        <v>4</v>
      </c>
      <c r="O30" s="18">
        <v>6</v>
      </c>
      <c r="P30" s="18">
        <v>0</v>
      </c>
      <c r="Q30" s="19">
        <f>K30+L30+M30+N30+O30+P30</f>
        <v>12</v>
      </c>
      <c r="R30" s="6"/>
      <c r="S30" s="21"/>
      <c r="T30" s="15"/>
      <c r="U30" s="15"/>
      <c r="V30" s="15"/>
      <c r="W30" s="16"/>
      <c r="X30" s="17"/>
      <c r="Y30" s="17"/>
      <c r="Z30" s="18"/>
      <c r="AA30" s="18"/>
      <c r="AB30" s="18"/>
      <c r="AC30" s="18"/>
      <c r="AD30" s="18"/>
      <c r="AE30" s="18"/>
      <c r="AF30" s="19"/>
      <c r="AG30" s="13"/>
      <c r="AH30" s="6"/>
      <c r="AI30" s="21"/>
      <c r="AJ30" s="15"/>
      <c r="AK30" s="15"/>
      <c r="AL30" s="15"/>
      <c r="AM30" s="16"/>
      <c r="AN30" s="17"/>
      <c r="AO30" s="17"/>
      <c r="AP30" s="18"/>
      <c r="AQ30" s="18"/>
      <c r="AR30" s="18"/>
      <c r="AS30" s="18"/>
      <c r="AT30" s="18"/>
      <c r="AU30" s="18"/>
      <c r="AV30" s="19"/>
      <c r="AW30" s="13"/>
      <c r="AX30" s="6"/>
      <c r="AY30" s="21"/>
      <c r="AZ30" s="15"/>
      <c r="BA30" s="15"/>
      <c r="BB30" s="15"/>
      <c r="BC30" s="16"/>
      <c r="BD30" s="17"/>
      <c r="BE30" s="17"/>
      <c r="BF30" s="18"/>
      <c r="BG30" s="18"/>
      <c r="BH30" s="18"/>
      <c r="BI30" s="18"/>
      <c r="BJ30" s="18"/>
      <c r="BK30" s="18"/>
      <c r="BL30" s="19"/>
      <c r="BM30" s="13"/>
      <c r="BN30" s="6"/>
      <c r="BO30" s="21"/>
      <c r="BP30" s="15"/>
      <c r="BQ30" s="15"/>
      <c r="BR30" s="15"/>
      <c r="BS30" s="16"/>
      <c r="BT30" s="17"/>
      <c r="BU30" s="17"/>
      <c r="BV30" s="18"/>
      <c r="BW30" s="18"/>
      <c r="BX30" s="18"/>
      <c r="BY30" s="18"/>
      <c r="BZ30" s="18"/>
      <c r="CA30" s="18"/>
      <c r="CB30" s="19"/>
      <c r="CC30" s="13"/>
      <c r="CD30" s="6"/>
      <c r="CE30" s="21"/>
      <c r="CF30" s="15"/>
      <c r="CG30" s="15"/>
      <c r="CH30" s="15"/>
      <c r="CI30" s="16"/>
      <c r="CJ30" s="17"/>
      <c r="CK30" s="17"/>
      <c r="CL30" s="18"/>
      <c r="CM30" s="18"/>
      <c r="CN30" s="18"/>
      <c r="CO30" s="18"/>
      <c r="CP30" s="18"/>
      <c r="CQ30" s="18"/>
      <c r="CR30" s="19"/>
      <c r="CS30" s="13"/>
      <c r="CT30" s="6"/>
      <c r="CU30" s="21"/>
      <c r="CV30" s="15"/>
      <c r="CW30" s="15"/>
      <c r="CX30" s="15"/>
      <c r="CY30" s="16"/>
      <c r="CZ30" s="17"/>
      <c r="DA30" s="17"/>
      <c r="DB30" s="18"/>
      <c r="DC30" s="18"/>
      <c r="DD30" s="18"/>
      <c r="DE30" s="18"/>
      <c r="DF30" s="18"/>
      <c r="DG30" s="18"/>
      <c r="DH30" s="19"/>
      <c r="DI30" s="13"/>
      <c r="DJ30" s="6"/>
      <c r="DK30" s="21"/>
      <c r="DL30" s="15"/>
      <c r="DM30" s="15"/>
      <c r="DN30" s="15"/>
      <c r="DO30" s="16"/>
      <c r="DP30" s="17"/>
      <c r="DQ30" s="17"/>
      <c r="DR30" s="18"/>
      <c r="DS30" s="18"/>
      <c r="DT30" s="18"/>
      <c r="DU30" s="18"/>
      <c r="DV30" s="18"/>
      <c r="DW30" s="18"/>
      <c r="DX30" s="19"/>
      <c r="DY30" s="13"/>
      <c r="DZ30" s="6"/>
      <c r="EA30" s="21"/>
      <c r="EB30" s="15"/>
      <c r="EC30" s="15"/>
      <c r="ED30" s="15"/>
      <c r="EE30" s="16"/>
      <c r="EF30" s="17"/>
      <c r="EG30" s="17"/>
      <c r="EH30" s="18"/>
      <c r="EI30" s="18"/>
      <c r="EJ30" s="18"/>
      <c r="EK30" s="18"/>
      <c r="EL30" s="18"/>
      <c r="EM30" s="18"/>
      <c r="EN30" s="19"/>
      <c r="EO30" s="13"/>
      <c r="EP30" s="6"/>
      <c r="EQ30" s="21"/>
      <c r="ER30" s="15"/>
      <c r="ES30" s="15"/>
      <c r="ET30" s="15"/>
      <c r="EU30" s="16"/>
      <c r="EV30" s="17"/>
      <c r="EW30" s="17"/>
      <c r="EX30" s="18"/>
      <c r="EY30" s="18"/>
      <c r="EZ30" s="18"/>
      <c r="FA30" s="18"/>
      <c r="FB30" s="18"/>
      <c r="FC30" s="18"/>
      <c r="FD30" s="19"/>
      <c r="FE30" s="13"/>
      <c r="FF30" s="6"/>
      <c r="FG30" s="21"/>
      <c r="FH30" s="15"/>
      <c r="FI30" s="15"/>
      <c r="FJ30" s="15"/>
      <c r="FK30" s="16"/>
      <c r="FL30" s="17"/>
      <c r="FM30" s="17"/>
      <c r="FN30" s="18"/>
      <c r="FO30" s="18"/>
      <c r="FP30" s="18"/>
      <c r="FQ30" s="18"/>
      <c r="FR30" s="18"/>
      <c r="FS30" s="18"/>
      <c r="FT30" s="19"/>
      <c r="FU30" s="13"/>
      <c r="FV30" s="6"/>
      <c r="FW30" s="21"/>
      <c r="FX30" s="15"/>
      <c r="FY30" s="15"/>
      <c r="FZ30" s="15"/>
      <c r="GA30" s="16"/>
      <c r="GB30" s="17"/>
      <c r="GC30" s="17"/>
      <c r="GD30" s="18"/>
      <c r="GE30" s="18"/>
      <c r="GF30" s="18"/>
      <c r="GG30" s="18"/>
      <c r="GH30" s="18"/>
      <c r="GI30" s="18"/>
      <c r="GJ30" s="19"/>
      <c r="GK30" s="13"/>
      <c r="GL30" s="6"/>
      <c r="GM30" s="21"/>
      <c r="GN30" s="15"/>
      <c r="GO30" s="15"/>
      <c r="GP30" s="15"/>
      <c r="GQ30" s="16"/>
      <c r="GR30" s="17"/>
      <c r="GS30" s="17"/>
      <c r="GT30" s="18"/>
      <c r="GU30" s="18"/>
      <c r="GV30" s="18"/>
      <c r="GW30" s="18"/>
      <c r="GX30" s="18"/>
      <c r="GY30" s="18"/>
      <c r="GZ30" s="19"/>
      <c r="HA30" s="13"/>
      <c r="HB30" s="6"/>
      <c r="HC30" s="21"/>
      <c r="HD30" s="15"/>
      <c r="HE30" s="15"/>
      <c r="HF30" s="15"/>
      <c r="HG30" s="16"/>
      <c r="HH30" s="17"/>
      <c r="HI30" s="17"/>
      <c r="HJ30" s="18"/>
      <c r="HK30" s="18"/>
      <c r="HL30" s="18"/>
      <c r="HM30" s="18"/>
      <c r="HN30" s="18"/>
      <c r="HO30" s="18"/>
      <c r="HP30" s="19"/>
      <c r="HQ30" s="13"/>
      <c r="HR30" s="6"/>
      <c r="HS30" s="21"/>
      <c r="HT30" s="15"/>
      <c r="HU30" s="15"/>
      <c r="HV30" s="15"/>
      <c r="HW30" s="16"/>
      <c r="HX30" s="17"/>
      <c r="HY30" s="17"/>
      <c r="HZ30" s="18"/>
      <c r="IA30" s="18"/>
      <c r="IB30" s="18"/>
      <c r="IC30" s="18"/>
      <c r="ID30" s="18"/>
      <c r="IE30" s="18"/>
      <c r="IF30" s="19"/>
      <c r="IG30" s="13"/>
      <c r="IH30" s="6"/>
      <c r="II30" s="21"/>
      <c r="IJ30" s="15"/>
      <c r="IK30" s="15"/>
      <c r="IL30" s="15"/>
      <c r="IM30" s="16"/>
      <c r="IN30" s="17"/>
      <c r="IO30" s="17"/>
      <c r="IP30" s="18"/>
      <c r="IQ30" s="18"/>
      <c r="IR30" s="18"/>
      <c r="IS30" s="18"/>
      <c r="IT30" s="18"/>
      <c r="IU30" s="18"/>
      <c r="IV30" s="19"/>
    </row>
    <row r="31" spans="1:17" ht="15" customHeight="1">
      <c r="A31" s="13">
        <v>19</v>
      </c>
      <c r="B31" s="6" t="s">
        <v>14</v>
      </c>
      <c r="C31" s="6" t="s">
        <v>96</v>
      </c>
      <c r="D31" s="15">
        <v>6875</v>
      </c>
      <c r="E31" s="15">
        <v>38.4</v>
      </c>
      <c r="F31" s="15">
        <v>2598</v>
      </c>
      <c r="G31" s="16">
        <v>1664</v>
      </c>
      <c r="H31" s="37"/>
      <c r="I31" s="17">
        <v>13</v>
      </c>
      <c r="J31" s="17">
        <v>13</v>
      </c>
      <c r="K31" s="18">
        <v>2</v>
      </c>
      <c r="L31" s="18">
        <v>0</v>
      </c>
      <c r="M31" s="18">
        <v>0</v>
      </c>
      <c r="N31" s="18">
        <v>4</v>
      </c>
      <c r="O31" s="18">
        <v>8</v>
      </c>
      <c r="P31" s="18">
        <v>0</v>
      </c>
      <c r="Q31" s="19">
        <f t="shared" si="0"/>
        <v>14</v>
      </c>
    </row>
    <row r="32" spans="1:17" ht="15" customHeight="1">
      <c r="A32" s="13">
        <f>A31+1</f>
        <v>20</v>
      </c>
      <c r="B32" s="6" t="s">
        <v>15</v>
      </c>
      <c r="C32" s="21" t="s">
        <v>84</v>
      </c>
      <c r="D32" s="15">
        <v>10421</v>
      </c>
      <c r="E32" s="15">
        <v>28.7</v>
      </c>
      <c r="F32" s="15">
        <v>3023</v>
      </c>
      <c r="G32" s="16">
        <v>1223</v>
      </c>
      <c r="H32" s="37"/>
      <c r="I32" s="17">
        <v>9</v>
      </c>
      <c r="J32" s="17">
        <v>9</v>
      </c>
      <c r="K32" s="18">
        <v>2</v>
      </c>
      <c r="L32" s="18">
        <v>0</v>
      </c>
      <c r="M32" s="18">
        <v>0</v>
      </c>
      <c r="N32" s="18">
        <v>4</v>
      </c>
      <c r="O32" s="18">
        <v>4</v>
      </c>
      <c r="P32" s="18">
        <v>0</v>
      </c>
      <c r="Q32" s="19">
        <f t="shared" si="0"/>
        <v>10</v>
      </c>
    </row>
    <row r="33" spans="1:17" ht="15" customHeight="1">
      <c r="A33" s="13"/>
      <c r="B33" s="6" t="s">
        <v>15</v>
      </c>
      <c r="C33" s="21" t="s">
        <v>89</v>
      </c>
      <c r="D33" s="15">
        <v>10421</v>
      </c>
      <c r="E33" s="15">
        <v>28.7</v>
      </c>
      <c r="F33" s="15"/>
      <c r="G33" s="16">
        <v>819</v>
      </c>
      <c r="H33" s="37"/>
      <c r="I33" s="17">
        <v>9</v>
      </c>
      <c r="J33" s="17">
        <v>9</v>
      </c>
      <c r="K33" s="18">
        <v>2</v>
      </c>
      <c r="L33" s="18">
        <v>0</v>
      </c>
      <c r="M33" s="18">
        <v>0</v>
      </c>
      <c r="N33" s="18">
        <v>4</v>
      </c>
      <c r="O33" s="18">
        <v>4</v>
      </c>
      <c r="P33" s="18">
        <v>0</v>
      </c>
      <c r="Q33" s="19">
        <f t="shared" si="0"/>
        <v>10</v>
      </c>
    </row>
    <row r="34" spans="1:17" ht="15" customHeight="1">
      <c r="A34" s="13">
        <f>A32+1</f>
        <v>21</v>
      </c>
      <c r="B34" s="6" t="s">
        <v>16</v>
      </c>
      <c r="C34" s="21" t="s">
        <v>105</v>
      </c>
      <c r="D34" s="15">
        <v>16443</v>
      </c>
      <c r="E34" s="15">
        <v>5.8</v>
      </c>
      <c r="F34" s="15">
        <v>937</v>
      </c>
      <c r="G34" s="16">
        <v>620</v>
      </c>
      <c r="H34" s="37"/>
      <c r="I34" s="17">
        <v>28</v>
      </c>
      <c r="J34" s="17">
        <v>43</v>
      </c>
      <c r="K34" s="18">
        <v>4</v>
      </c>
      <c r="L34" s="18">
        <v>4</v>
      </c>
      <c r="M34" s="18">
        <v>8</v>
      </c>
      <c r="N34" s="18">
        <v>4</v>
      </c>
      <c r="O34" s="18">
        <v>4</v>
      </c>
      <c r="P34" s="18">
        <v>20</v>
      </c>
      <c r="Q34" s="19">
        <f t="shared" si="0"/>
        <v>44</v>
      </c>
    </row>
    <row r="35" spans="1:17" ht="15" customHeight="1">
      <c r="A35" s="13">
        <f>A34+1</f>
        <v>22</v>
      </c>
      <c r="B35" s="6" t="s">
        <v>17</v>
      </c>
      <c r="C35" s="21" t="s">
        <v>77</v>
      </c>
      <c r="D35" s="15">
        <v>7660</v>
      </c>
      <c r="E35" s="15">
        <v>18.4</v>
      </c>
      <c r="F35" s="15">
        <v>1404</v>
      </c>
      <c r="G35" s="16">
        <v>717</v>
      </c>
      <c r="H35" s="37"/>
      <c r="I35" s="17">
        <v>19</v>
      </c>
      <c r="J35" s="17">
        <v>24</v>
      </c>
      <c r="K35" s="18">
        <v>4</v>
      </c>
      <c r="L35" s="18">
        <v>4</v>
      </c>
      <c r="M35" s="18">
        <v>0</v>
      </c>
      <c r="N35" s="18">
        <v>4</v>
      </c>
      <c r="O35" s="18">
        <v>8</v>
      </c>
      <c r="P35" s="18">
        <v>5</v>
      </c>
      <c r="Q35" s="19">
        <f t="shared" si="0"/>
        <v>25</v>
      </c>
    </row>
    <row r="36" spans="1:17" ht="15" customHeight="1">
      <c r="A36" s="13">
        <f>A35+1</f>
        <v>23</v>
      </c>
      <c r="B36" s="6" t="s">
        <v>18</v>
      </c>
      <c r="C36" s="21" t="s">
        <v>107</v>
      </c>
      <c r="D36" s="15">
        <v>18588</v>
      </c>
      <c r="E36" s="15">
        <v>15.6</v>
      </c>
      <c r="F36" s="15">
        <v>2909</v>
      </c>
      <c r="G36" s="16">
        <v>1166</v>
      </c>
      <c r="H36" s="37"/>
      <c r="I36" s="17">
        <v>11</v>
      </c>
      <c r="J36" s="17">
        <v>11</v>
      </c>
      <c r="K36" s="18">
        <v>4</v>
      </c>
      <c r="L36" s="18">
        <v>4</v>
      </c>
      <c r="M36" s="18">
        <v>0</v>
      </c>
      <c r="N36" s="18">
        <v>4</v>
      </c>
      <c r="O36" s="18">
        <v>0</v>
      </c>
      <c r="P36" s="18">
        <v>0</v>
      </c>
      <c r="Q36" s="19">
        <f t="shared" si="0"/>
        <v>12</v>
      </c>
    </row>
    <row r="37" spans="1:17" ht="15" customHeight="1">
      <c r="A37" s="13">
        <f>A36+1</f>
        <v>24</v>
      </c>
      <c r="B37" s="6" t="s">
        <v>19</v>
      </c>
      <c r="C37" s="21" t="s">
        <v>92</v>
      </c>
      <c r="D37" s="23">
        <v>5551</v>
      </c>
      <c r="E37" s="23">
        <v>47.1</v>
      </c>
      <c r="F37" s="23">
        <v>2588</v>
      </c>
      <c r="G37" s="24">
        <v>1754</v>
      </c>
      <c r="H37" s="38"/>
      <c r="I37" s="25">
        <v>15</v>
      </c>
      <c r="J37" s="25">
        <v>15</v>
      </c>
      <c r="K37" s="26">
        <v>4</v>
      </c>
      <c r="L37" s="26">
        <v>4</v>
      </c>
      <c r="M37" s="26">
        <v>0</v>
      </c>
      <c r="N37" s="26">
        <v>4</v>
      </c>
      <c r="O37" s="26">
        <v>4</v>
      </c>
      <c r="P37" s="26">
        <v>0</v>
      </c>
      <c r="Q37" s="27">
        <f t="shared" si="0"/>
        <v>16</v>
      </c>
    </row>
    <row r="38" spans="1:17" ht="15" customHeight="1">
      <c r="A38" s="13">
        <f>A37+1</f>
        <v>25</v>
      </c>
      <c r="B38" s="6" t="s">
        <v>20</v>
      </c>
      <c r="C38" s="21" t="s">
        <v>114</v>
      </c>
      <c r="D38" s="15">
        <v>6256</v>
      </c>
      <c r="E38" s="15">
        <v>57.6</v>
      </c>
      <c r="F38" s="15">
        <v>3610</v>
      </c>
      <c r="G38" s="16">
        <v>973</v>
      </c>
      <c r="H38" s="37"/>
      <c r="I38" s="17">
        <v>11</v>
      </c>
      <c r="J38" s="17">
        <v>11</v>
      </c>
      <c r="K38" s="18">
        <v>2</v>
      </c>
      <c r="L38" s="18">
        <v>0</v>
      </c>
      <c r="M38" s="18">
        <v>0</v>
      </c>
      <c r="N38" s="18">
        <v>4</v>
      </c>
      <c r="O38" s="18">
        <v>6</v>
      </c>
      <c r="P38" s="18">
        <v>0</v>
      </c>
      <c r="Q38" s="19">
        <f t="shared" si="0"/>
        <v>12</v>
      </c>
    </row>
    <row r="39" spans="1:17" ht="15" customHeight="1">
      <c r="A39" s="13"/>
      <c r="B39" s="6" t="s">
        <v>20</v>
      </c>
      <c r="C39" s="21" t="s">
        <v>115</v>
      </c>
      <c r="D39" s="15">
        <v>6256</v>
      </c>
      <c r="E39" s="15">
        <v>57.6</v>
      </c>
      <c r="F39" s="15"/>
      <c r="G39" s="16">
        <v>1240</v>
      </c>
      <c r="H39" s="37"/>
      <c r="I39" s="17">
        <v>11</v>
      </c>
      <c r="J39" s="17">
        <v>11</v>
      </c>
      <c r="K39" s="18">
        <v>2</v>
      </c>
      <c r="L39" s="18">
        <v>0</v>
      </c>
      <c r="M39" s="18">
        <v>0</v>
      </c>
      <c r="N39" s="18">
        <v>4</v>
      </c>
      <c r="O39" s="18">
        <v>6</v>
      </c>
      <c r="P39" s="18">
        <v>0</v>
      </c>
      <c r="Q39" s="19">
        <f t="shared" si="0"/>
        <v>12</v>
      </c>
    </row>
    <row r="40" spans="1:17" ht="38.25" customHeight="1">
      <c r="A40" s="13">
        <f>A38+1</f>
        <v>26</v>
      </c>
      <c r="B40" s="20" t="s">
        <v>64</v>
      </c>
      <c r="C40" s="20"/>
      <c r="D40" s="15">
        <v>4487</v>
      </c>
      <c r="E40" s="15">
        <v>13.6</v>
      </c>
      <c r="F40" s="15">
        <v>586</v>
      </c>
      <c r="G40" s="6"/>
      <c r="H40" s="17"/>
      <c r="I40" s="17"/>
      <c r="J40" s="17"/>
      <c r="K40" s="18"/>
      <c r="L40" s="18"/>
      <c r="M40" s="18"/>
      <c r="N40" s="18"/>
      <c r="O40" s="18"/>
      <c r="P40" s="18"/>
      <c r="Q40" s="19">
        <f t="shared" si="0"/>
        <v>0</v>
      </c>
    </row>
    <row r="41" spans="1:17" ht="15" customHeight="1">
      <c r="A41" s="13">
        <f>A40+1</f>
        <v>27</v>
      </c>
      <c r="B41" s="6" t="s">
        <v>21</v>
      </c>
      <c r="C41" s="21" t="s">
        <v>80</v>
      </c>
      <c r="D41" s="15">
        <v>12124</v>
      </c>
      <c r="E41" s="15">
        <v>34.6</v>
      </c>
      <c r="F41" s="15">
        <v>4246</v>
      </c>
      <c r="G41" s="16">
        <v>1043</v>
      </c>
      <c r="H41" s="37"/>
      <c r="I41" s="17">
        <v>13</v>
      </c>
      <c r="J41" s="17">
        <v>13</v>
      </c>
      <c r="K41" s="18">
        <v>4</v>
      </c>
      <c r="L41" s="18">
        <v>0</v>
      </c>
      <c r="M41" s="18">
        <v>0</v>
      </c>
      <c r="N41" s="18">
        <v>4</v>
      </c>
      <c r="O41" s="18">
        <v>6</v>
      </c>
      <c r="P41" s="18">
        <v>0</v>
      </c>
      <c r="Q41" s="19">
        <f t="shared" si="0"/>
        <v>14</v>
      </c>
    </row>
    <row r="42" spans="1:17" ht="15" customHeight="1">
      <c r="A42" s="13"/>
      <c r="B42" s="6" t="s">
        <v>21</v>
      </c>
      <c r="C42" s="21" t="s">
        <v>81</v>
      </c>
      <c r="D42" s="15">
        <v>12124</v>
      </c>
      <c r="E42" s="15">
        <v>34.6</v>
      </c>
      <c r="F42" s="15"/>
      <c r="G42" s="16">
        <v>1192</v>
      </c>
      <c r="H42" s="37"/>
      <c r="I42" s="17">
        <v>13</v>
      </c>
      <c r="J42" s="17">
        <v>13</v>
      </c>
      <c r="K42" s="18">
        <v>4</v>
      </c>
      <c r="L42" s="18">
        <v>0</v>
      </c>
      <c r="M42" s="18">
        <v>0</v>
      </c>
      <c r="N42" s="18">
        <v>4</v>
      </c>
      <c r="O42" s="18">
        <v>6</v>
      </c>
      <c r="P42" s="18">
        <v>0</v>
      </c>
      <c r="Q42" s="19">
        <f t="shared" si="0"/>
        <v>14</v>
      </c>
    </row>
    <row r="43" spans="1:17" ht="15" customHeight="1">
      <c r="A43" s="13">
        <f>A41+1</f>
        <v>28</v>
      </c>
      <c r="B43" s="6" t="s">
        <v>22</v>
      </c>
      <c r="C43" s="21" t="s">
        <v>98</v>
      </c>
      <c r="D43" s="15">
        <v>3852</v>
      </c>
      <c r="E43" s="15">
        <v>32</v>
      </c>
      <c r="F43" s="15">
        <v>1219</v>
      </c>
      <c r="G43" s="16">
        <v>723</v>
      </c>
      <c r="H43" s="37"/>
      <c r="I43" s="17">
        <v>17</v>
      </c>
      <c r="J43" s="17">
        <v>17</v>
      </c>
      <c r="K43" s="18">
        <v>4</v>
      </c>
      <c r="L43" s="18">
        <v>4</v>
      </c>
      <c r="M43" s="18">
        <v>0</v>
      </c>
      <c r="N43" s="18">
        <v>4</v>
      </c>
      <c r="O43" s="18">
        <v>6</v>
      </c>
      <c r="P43" s="18">
        <v>0</v>
      </c>
      <c r="Q43" s="19">
        <f t="shared" si="0"/>
        <v>18</v>
      </c>
    </row>
    <row r="44" spans="1:17" ht="15" customHeight="1">
      <c r="A44" s="13">
        <f aca="true" t="shared" si="1" ref="A44:A53">A43+1</f>
        <v>29</v>
      </c>
      <c r="B44" s="6" t="s">
        <v>23</v>
      </c>
      <c r="C44" s="21" t="s">
        <v>104</v>
      </c>
      <c r="D44" s="15">
        <v>4295</v>
      </c>
      <c r="E44" s="15">
        <v>47.9</v>
      </c>
      <c r="F44" s="15">
        <v>2027</v>
      </c>
      <c r="G44" s="16">
        <v>1094</v>
      </c>
      <c r="H44" s="37"/>
      <c r="I44" s="17">
        <v>15</v>
      </c>
      <c r="J44" s="17">
        <v>15</v>
      </c>
      <c r="K44" s="18">
        <v>4</v>
      </c>
      <c r="L44" s="18">
        <v>4</v>
      </c>
      <c r="M44" s="18">
        <v>0</v>
      </c>
      <c r="N44" s="18">
        <v>4</v>
      </c>
      <c r="O44" s="18">
        <v>4</v>
      </c>
      <c r="P44" s="18">
        <v>0</v>
      </c>
      <c r="Q44" s="19">
        <f t="shared" si="0"/>
        <v>16</v>
      </c>
    </row>
    <row r="45" spans="1:17" ht="15" customHeight="1">
      <c r="A45" s="13">
        <f t="shared" si="1"/>
        <v>30</v>
      </c>
      <c r="B45" s="6" t="s">
        <v>24</v>
      </c>
      <c r="C45" s="21" t="s">
        <v>95</v>
      </c>
      <c r="D45" s="15">
        <v>7221</v>
      </c>
      <c r="E45" s="15">
        <v>42.5</v>
      </c>
      <c r="F45" s="15">
        <v>3045</v>
      </c>
      <c r="G45" s="16">
        <v>1981</v>
      </c>
      <c r="H45" s="37"/>
      <c r="I45" s="17">
        <v>11</v>
      </c>
      <c r="J45" s="17">
        <v>11</v>
      </c>
      <c r="K45" s="18">
        <v>2</v>
      </c>
      <c r="L45" s="18">
        <v>0</v>
      </c>
      <c r="M45" s="18">
        <v>0</v>
      </c>
      <c r="N45" s="18">
        <v>4</v>
      </c>
      <c r="O45" s="18">
        <v>6</v>
      </c>
      <c r="P45" s="18">
        <v>0</v>
      </c>
      <c r="Q45" s="19">
        <f t="shared" si="0"/>
        <v>12</v>
      </c>
    </row>
    <row r="46" spans="1:17" ht="15" customHeight="1">
      <c r="A46" s="13">
        <f t="shared" si="1"/>
        <v>31</v>
      </c>
      <c r="B46" s="6" t="s">
        <v>25</v>
      </c>
      <c r="C46" s="21" t="s">
        <v>110</v>
      </c>
      <c r="D46" s="15">
        <v>7091</v>
      </c>
      <c r="E46" s="15">
        <v>40.4</v>
      </c>
      <c r="F46" s="15">
        <v>2896</v>
      </c>
      <c r="G46" s="16">
        <v>1427</v>
      </c>
      <c r="H46" s="37"/>
      <c r="I46" s="17">
        <v>7</v>
      </c>
      <c r="J46" s="17">
        <v>7</v>
      </c>
      <c r="K46" s="18">
        <v>4</v>
      </c>
      <c r="L46" s="18">
        <v>0</v>
      </c>
      <c r="M46" s="18">
        <v>0</v>
      </c>
      <c r="N46" s="18">
        <v>4</v>
      </c>
      <c r="O46" s="18">
        <v>0</v>
      </c>
      <c r="P46" s="18">
        <v>0</v>
      </c>
      <c r="Q46" s="19">
        <f t="shared" si="0"/>
        <v>8</v>
      </c>
    </row>
    <row r="47" spans="1:17" ht="15" customHeight="1">
      <c r="A47" s="13">
        <f t="shared" si="1"/>
        <v>32</v>
      </c>
      <c r="B47" s="6" t="s">
        <v>26</v>
      </c>
      <c r="C47" s="21" t="s">
        <v>67</v>
      </c>
      <c r="D47" s="15">
        <v>7484</v>
      </c>
      <c r="E47" s="15">
        <v>17.3</v>
      </c>
      <c r="F47" s="15">
        <v>1272</v>
      </c>
      <c r="G47" s="16">
        <v>701</v>
      </c>
      <c r="H47" s="37"/>
      <c r="I47" s="17">
        <v>15</v>
      </c>
      <c r="J47" s="17">
        <v>15</v>
      </c>
      <c r="K47" s="18">
        <v>4</v>
      </c>
      <c r="L47" s="18">
        <v>4</v>
      </c>
      <c r="M47" s="18">
        <v>0</v>
      </c>
      <c r="N47" s="18">
        <v>4</v>
      </c>
      <c r="O47" s="18">
        <v>4</v>
      </c>
      <c r="P47" s="18">
        <v>0</v>
      </c>
      <c r="Q47" s="19">
        <f t="shared" si="0"/>
        <v>16</v>
      </c>
    </row>
    <row r="48" spans="1:17" ht="15" customHeight="1">
      <c r="A48" s="13">
        <f t="shared" si="1"/>
        <v>33</v>
      </c>
      <c r="B48" s="6" t="s">
        <v>27</v>
      </c>
      <c r="C48" s="21" t="s">
        <v>94</v>
      </c>
      <c r="D48" s="15">
        <v>8016</v>
      </c>
      <c r="E48" s="15">
        <v>15.3</v>
      </c>
      <c r="F48" s="15">
        <v>1241</v>
      </c>
      <c r="G48" s="16">
        <v>601</v>
      </c>
      <c r="H48" s="37"/>
      <c r="I48" s="17">
        <v>19</v>
      </c>
      <c r="J48" s="17">
        <v>39</v>
      </c>
      <c r="K48" s="18">
        <v>4</v>
      </c>
      <c r="L48" s="18">
        <v>0</v>
      </c>
      <c r="M48" s="18">
        <v>8</v>
      </c>
      <c r="N48" s="18">
        <v>4</v>
      </c>
      <c r="O48" s="18">
        <v>4</v>
      </c>
      <c r="P48" s="18">
        <v>20</v>
      </c>
      <c r="Q48" s="19">
        <f t="shared" si="0"/>
        <v>40</v>
      </c>
    </row>
    <row r="49" spans="1:17" ht="15" customHeight="1">
      <c r="A49" s="13">
        <f t="shared" si="1"/>
        <v>34</v>
      </c>
      <c r="B49" s="6" t="s">
        <v>28</v>
      </c>
      <c r="C49" s="6" t="s">
        <v>120</v>
      </c>
      <c r="D49" s="15">
        <v>8243</v>
      </c>
      <c r="E49" s="15">
        <v>16.1</v>
      </c>
      <c r="F49" s="15">
        <v>1317</v>
      </c>
      <c r="G49" s="16">
        <v>854</v>
      </c>
      <c r="H49" s="37"/>
      <c r="I49" s="17">
        <v>11</v>
      </c>
      <c r="J49" s="17">
        <v>11</v>
      </c>
      <c r="K49" s="18">
        <v>4</v>
      </c>
      <c r="L49" s="18">
        <v>4</v>
      </c>
      <c r="M49" s="18">
        <v>0</v>
      </c>
      <c r="N49" s="18">
        <v>4</v>
      </c>
      <c r="O49" s="18">
        <v>0</v>
      </c>
      <c r="P49" s="18">
        <v>0</v>
      </c>
      <c r="Q49" s="19">
        <f t="shared" si="0"/>
        <v>12</v>
      </c>
    </row>
    <row r="50" spans="1:17" ht="15" customHeight="1">
      <c r="A50" s="13">
        <f t="shared" si="1"/>
        <v>35</v>
      </c>
      <c r="B50" s="6" t="s">
        <v>29</v>
      </c>
      <c r="C50" s="21"/>
      <c r="D50" s="15">
        <v>14006</v>
      </c>
      <c r="E50" s="15">
        <v>15.3</v>
      </c>
      <c r="F50" s="15">
        <v>2132</v>
      </c>
      <c r="G50" s="16">
        <v>1682</v>
      </c>
      <c r="H50" s="37"/>
      <c r="I50" s="17">
        <v>23</v>
      </c>
      <c r="J50" s="17">
        <v>23</v>
      </c>
      <c r="K50" s="18">
        <v>4</v>
      </c>
      <c r="L50" s="18">
        <v>4</v>
      </c>
      <c r="M50" s="18">
        <v>8</v>
      </c>
      <c r="N50" s="18">
        <v>4</v>
      </c>
      <c r="O50" s="18">
        <v>4</v>
      </c>
      <c r="P50" s="18">
        <v>0</v>
      </c>
      <c r="Q50" s="19">
        <f t="shared" si="0"/>
        <v>24</v>
      </c>
    </row>
    <row r="51" spans="1:17" ht="15" customHeight="1">
      <c r="A51" s="13">
        <f t="shared" si="1"/>
        <v>36</v>
      </c>
      <c r="B51" s="6" t="s">
        <v>30</v>
      </c>
      <c r="C51" s="21" t="s">
        <v>97</v>
      </c>
      <c r="D51" s="15">
        <v>6892</v>
      </c>
      <c r="E51" s="15">
        <v>40.3</v>
      </c>
      <c r="F51" s="15">
        <v>2809</v>
      </c>
      <c r="G51" s="16">
        <v>622</v>
      </c>
      <c r="H51" s="37"/>
      <c r="I51" s="17">
        <v>11</v>
      </c>
      <c r="J51" s="17">
        <v>11</v>
      </c>
      <c r="K51" s="18">
        <v>4</v>
      </c>
      <c r="L51" s="18">
        <v>0</v>
      </c>
      <c r="M51" s="18">
        <v>0</v>
      </c>
      <c r="N51" s="18">
        <v>4</v>
      </c>
      <c r="O51" s="18">
        <v>4</v>
      </c>
      <c r="P51" s="18">
        <v>0</v>
      </c>
      <c r="Q51" s="19">
        <f t="shared" si="0"/>
        <v>12</v>
      </c>
    </row>
    <row r="52" spans="1:17" ht="15" customHeight="1">
      <c r="A52" s="13">
        <f t="shared" si="1"/>
        <v>37</v>
      </c>
      <c r="B52" s="6" t="s">
        <v>56</v>
      </c>
      <c r="C52" s="6" t="s">
        <v>108</v>
      </c>
      <c r="D52" s="15">
        <v>9918</v>
      </c>
      <c r="E52" s="15">
        <v>47</v>
      </c>
      <c r="F52" s="15">
        <v>4632</v>
      </c>
      <c r="G52" s="16">
        <v>2255</v>
      </c>
      <c r="H52" s="37"/>
      <c r="I52" s="17">
        <v>9</v>
      </c>
      <c r="J52" s="17">
        <v>9</v>
      </c>
      <c r="K52" s="18">
        <v>2</v>
      </c>
      <c r="L52" s="18">
        <v>0</v>
      </c>
      <c r="M52" s="18">
        <v>0</v>
      </c>
      <c r="N52" s="18">
        <v>4</v>
      </c>
      <c r="O52" s="18">
        <v>4</v>
      </c>
      <c r="P52" s="18">
        <v>0</v>
      </c>
      <c r="Q52" s="19">
        <f t="shared" si="0"/>
        <v>10</v>
      </c>
    </row>
    <row r="53" spans="1:17" ht="15" customHeight="1">
      <c r="A53" s="13">
        <f t="shared" si="1"/>
        <v>38</v>
      </c>
      <c r="B53" s="6" t="s">
        <v>57</v>
      </c>
      <c r="C53" s="6"/>
      <c r="D53" s="6"/>
      <c r="E53" s="6"/>
      <c r="F53" s="6"/>
      <c r="G53" s="6"/>
      <c r="H53" s="17"/>
      <c r="I53" s="17">
        <v>9</v>
      </c>
      <c r="J53" s="17">
        <v>9</v>
      </c>
      <c r="K53" s="18">
        <v>2</v>
      </c>
      <c r="L53" s="18">
        <v>0</v>
      </c>
      <c r="M53" s="18">
        <v>0</v>
      </c>
      <c r="N53" s="18">
        <v>4</v>
      </c>
      <c r="O53" s="18">
        <v>4</v>
      </c>
      <c r="P53" s="18">
        <v>0</v>
      </c>
      <c r="Q53" s="19">
        <f t="shared" si="0"/>
        <v>10</v>
      </c>
    </row>
    <row r="54" spans="1:17" ht="15" customHeight="1">
      <c r="A54" s="13"/>
      <c r="B54" s="6" t="s">
        <v>121</v>
      </c>
      <c r="C54" s="6" t="s">
        <v>153</v>
      </c>
      <c r="D54" s="15">
        <v>9918</v>
      </c>
      <c r="E54" s="15">
        <v>47</v>
      </c>
      <c r="F54" s="15"/>
      <c r="G54" s="16">
        <v>787</v>
      </c>
      <c r="H54" s="37"/>
      <c r="I54" s="17">
        <v>9</v>
      </c>
      <c r="J54" s="17">
        <v>9</v>
      </c>
      <c r="K54" s="18">
        <v>2</v>
      </c>
      <c r="L54" s="18">
        <v>0</v>
      </c>
      <c r="M54" s="18">
        <v>0</v>
      </c>
      <c r="N54" s="18">
        <v>4</v>
      </c>
      <c r="O54" s="18">
        <v>4</v>
      </c>
      <c r="P54" s="18">
        <v>0</v>
      </c>
      <c r="Q54" s="19">
        <f t="shared" si="0"/>
        <v>10</v>
      </c>
    </row>
    <row r="55" spans="1:17" ht="15" customHeight="1">
      <c r="A55" s="13">
        <f>A53+1</f>
        <v>39</v>
      </c>
      <c r="B55" s="6" t="s">
        <v>31</v>
      </c>
      <c r="C55" s="21" t="s">
        <v>71</v>
      </c>
      <c r="D55" s="15">
        <v>6649</v>
      </c>
      <c r="E55" s="15">
        <v>22.3</v>
      </c>
      <c r="F55" s="15">
        <v>1459</v>
      </c>
      <c r="G55" s="16">
        <v>888</v>
      </c>
      <c r="H55" s="37"/>
      <c r="I55" s="17">
        <v>15</v>
      </c>
      <c r="J55" s="17">
        <v>15</v>
      </c>
      <c r="K55" s="18">
        <v>4</v>
      </c>
      <c r="L55" s="18">
        <v>4</v>
      </c>
      <c r="M55" s="18">
        <v>0</v>
      </c>
      <c r="N55" s="18">
        <v>4</v>
      </c>
      <c r="O55" s="18">
        <v>4</v>
      </c>
      <c r="P55" s="18">
        <v>0</v>
      </c>
      <c r="Q55" s="19">
        <f t="shared" si="0"/>
        <v>16</v>
      </c>
    </row>
    <row r="56" spans="1:17" ht="15" customHeight="1">
      <c r="A56" s="13">
        <f aca="true" t="shared" si="2" ref="A56:A61">A55+1</f>
        <v>40</v>
      </c>
      <c r="B56" s="6" t="s">
        <v>32</v>
      </c>
      <c r="C56" s="21" t="s">
        <v>109</v>
      </c>
      <c r="D56" s="15">
        <v>7780</v>
      </c>
      <c r="E56" s="15">
        <v>34.3</v>
      </c>
      <c r="F56" s="15">
        <v>2634</v>
      </c>
      <c r="G56" s="16">
        <v>1631</v>
      </c>
      <c r="H56" s="37"/>
      <c r="I56" s="17"/>
      <c r="J56" s="17">
        <v>11</v>
      </c>
      <c r="K56" s="18">
        <v>4</v>
      </c>
      <c r="L56" s="18">
        <v>4</v>
      </c>
      <c r="M56" s="18">
        <v>0</v>
      </c>
      <c r="N56" s="18">
        <v>4</v>
      </c>
      <c r="O56" s="18">
        <v>0</v>
      </c>
      <c r="P56" s="18">
        <v>0</v>
      </c>
      <c r="Q56" s="19">
        <f t="shared" si="0"/>
        <v>12</v>
      </c>
    </row>
    <row r="57" spans="1:17" ht="27.75" customHeight="1">
      <c r="A57" s="13">
        <f t="shared" si="2"/>
        <v>41</v>
      </c>
      <c r="B57" s="20" t="s">
        <v>53</v>
      </c>
      <c r="C57" s="21" t="s">
        <v>74</v>
      </c>
      <c r="D57" s="15">
        <v>3107</v>
      </c>
      <c r="E57" s="15">
        <v>58.4</v>
      </c>
      <c r="F57" s="15">
        <v>1765</v>
      </c>
      <c r="G57" s="16">
        <v>1715</v>
      </c>
      <c r="H57" s="37"/>
      <c r="I57" s="17">
        <v>11</v>
      </c>
      <c r="J57" s="17">
        <v>11</v>
      </c>
      <c r="K57" s="18">
        <v>0</v>
      </c>
      <c r="L57" s="18">
        <v>0</v>
      </c>
      <c r="M57" s="18">
        <v>0</v>
      </c>
      <c r="N57" s="18">
        <v>4</v>
      </c>
      <c r="O57" s="18">
        <v>8</v>
      </c>
      <c r="P57" s="18">
        <v>0</v>
      </c>
      <c r="Q57" s="19">
        <f t="shared" si="0"/>
        <v>12</v>
      </c>
    </row>
    <row r="58" spans="1:17" ht="42.75" customHeight="1">
      <c r="A58" s="13">
        <f t="shared" si="2"/>
        <v>42</v>
      </c>
      <c r="B58" s="20" t="s">
        <v>65</v>
      </c>
      <c r="C58" s="21" t="s">
        <v>87</v>
      </c>
      <c r="D58" s="15">
        <v>5171</v>
      </c>
      <c r="E58" s="15">
        <v>20.3</v>
      </c>
      <c r="F58" s="15">
        <v>1070</v>
      </c>
      <c r="G58" s="6"/>
      <c r="H58" s="17"/>
      <c r="I58" s="17">
        <v>15</v>
      </c>
      <c r="J58" s="17">
        <v>15</v>
      </c>
      <c r="K58" s="18">
        <v>0</v>
      </c>
      <c r="L58" s="18">
        <v>4</v>
      </c>
      <c r="M58" s="18">
        <v>8</v>
      </c>
      <c r="N58" s="18">
        <v>4</v>
      </c>
      <c r="O58" s="18">
        <v>0</v>
      </c>
      <c r="P58" s="18">
        <v>0</v>
      </c>
      <c r="Q58" s="19">
        <f t="shared" si="0"/>
        <v>16</v>
      </c>
    </row>
    <row r="59" spans="1:17" ht="15" customHeight="1">
      <c r="A59" s="13">
        <f t="shared" si="2"/>
        <v>43</v>
      </c>
      <c r="B59" s="6" t="s">
        <v>33</v>
      </c>
      <c r="C59" s="21" t="s">
        <v>73</v>
      </c>
      <c r="D59" s="15">
        <v>6761</v>
      </c>
      <c r="E59" s="15">
        <v>33.9</v>
      </c>
      <c r="F59" s="15">
        <v>2229</v>
      </c>
      <c r="G59" s="16">
        <v>1184</v>
      </c>
      <c r="H59" s="37"/>
      <c r="I59" s="17">
        <v>17</v>
      </c>
      <c r="J59" s="17">
        <v>17</v>
      </c>
      <c r="K59" s="18">
        <v>2</v>
      </c>
      <c r="L59" s="18">
        <v>4</v>
      </c>
      <c r="M59" s="18">
        <v>0</v>
      </c>
      <c r="N59" s="18">
        <v>4</v>
      </c>
      <c r="O59" s="18">
        <v>8</v>
      </c>
      <c r="P59" s="18">
        <v>0</v>
      </c>
      <c r="Q59" s="19">
        <f t="shared" si="0"/>
        <v>18</v>
      </c>
    </row>
    <row r="60" spans="1:17" ht="15" customHeight="1">
      <c r="A60" s="13">
        <f t="shared" si="2"/>
        <v>44</v>
      </c>
      <c r="B60" s="6" t="s">
        <v>135</v>
      </c>
      <c r="C60" s="6"/>
      <c r="D60" s="15">
        <v>7333</v>
      </c>
      <c r="E60" s="15">
        <v>17.3</v>
      </c>
      <c r="F60" s="15">
        <v>1226</v>
      </c>
      <c r="G60" s="6"/>
      <c r="H60" s="17"/>
      <c r="I60" s="17"/>
      <c r="J60" s="17"/>
      <c r="K60" s="18"/>
      <c r="L60" s="18"/>
      <c r="M60" s="18"/>
      <c r="N60" s="18"/>
      <c r="O60" s="18"/>
      <c r="P60" s="18"/>
      <c r="Q60" s="19">
        <f t="shared" si="0"/>
        <v>0</v>
      </c>
    </row>
    <row r="61" spans="1:17" ht="15" customHeight="1">
      <c r="A61" s="13">
        <f t="shared" si="2"/>
        <v>45</v>
      </c>
      <c r="B61" s="6" t="s">
        <v>34</v>
      </c>
      <c r="C61" s="21" t="s">
        <v>146</v>
      </c>
      <c r="D61" s="15">
        <v>10866</v>
      </c>
      <c r="E61" s="15">
        <v>34.2</v>
      </c>
      <c r="F61" s="15">
        <v>3686</v>
      </c>
      <c r="G61" s="16">
        <v>850</v>
      </c>
      <c r="H61" s="37"/>
      <c r="I61" s="17">
        <v>11</v>
      </c>
      <c r="J61" s="17">
        <v>11</v>
      </c>
      <c r="K61" s="18">
        <v>2</v>
      </c>
      <c r="L61" s="18">
        <v>0</v>
      </c>
      <c r="M61" s="18">
        <v>0</v>
      </c>
      <c r="N61" s="18">
        <v>4</v>
      </c>
      <c r="O61" s="18">
        <v>6</v>
      </c>
      <c r="P61" s="18">
        <v>0</v>
      </c>
      <c r="Q61" s="19">
        <f t="shared" si="0"/>
        <v>12</v>
      </c>
    </row>
    <row r="62" spans="1:17" ht="15" customHeight="1">
      <c r="A62" s="13"/>
      <c r="B62" s="6" t="s">
        <v>34</v>
      </c>
      <c r="C62" s="21" t="s">
        <v>100</v>
      </c>
      <c r="D62" s="15">
        <v>10866</v>
      </c>
      <c r="E62" s="15">
        <v>34.2</v>
      </c>
      <c r="F62" s="15"/>
      <c r="G62" s="16">
        <v>1440</v>
      </c>
      <c r="H62" s="37"/>
      <c r="I62" s="17">
        <v>11</v>
      </c>
      <c r="J62" s="17">
        <v>11</v>
      </c>
      <c r="K62" s="18">
        <v>2</v>
      </c>
      <c r="L62" s="18">
        <v>0</v>
      </c>
      <c r="M62" s="18">
        <v>0</v>
      </c>
      <c r="N62" s="18">
        <v>4</v>
      </c>
      <c r="O62" s="18">
        <v>6</v>
      </c>
      <c r="P62" s="18">
        <v>0</v>
      </c>
      <c r="Q62" s="19">
        <f t="shared" si="0"/>
        <v>12</v>
      </c>
    </row>
    <row r="63" spans="1:17" ht="15" customHeight="1">
      <c r="A63" s="13">
        <f>A61+1</f>
        <v>46</v>
      </c>
      <c r="B63" s="6" t="s">
        <v>35</v>
      </c>
      <c r="C63" s="6"/>
      <c r="D63" s="15">
        <v>7232</v>
      </c>
      <c r="E63" s="15">
        <v>11.9</v>
      </c>
      <c r="F63" s="15">
        <v>851</v>
      </c>
      <c r="G63" s="6"/>
      <c r="H63" s="17"/>
      <c r="I63" s="17">
        <v>11</v>
      </c>
      <c r="J63" s="17">
        <v>11</v>
      </c>
      <c r="K63" s="18">
        <v>0</v>
      </c>
      <c r="L63" s="18">
        <v>4</v>
      </c>
      <c r="M63" s="18">
        <v>0</v>
      </c>
      <c r="N63" s="18">
        <v>4</v>
      </c>
      <c r="O63" s="18">
        <v>4</v>
      </c>
      <c r="P63" s="18">
        <v>0</v>
      </c>
      <c r="Q63" s="19">
        <f t="shared" si="0"/>
        <v>12</v>
      </c>
    </row>
    <row r="64" spans="1:17" ht="15" customHeight="1">
      <c r="A64" s="13">
        <f aca="true" t="shared" si="3" ref="A64:A70">A63+1</f>
        <v>47</v>
      </c>
      <c r="B64" s="6" t="s">
        <v>36</v>
      </c>
      <c r="C64" s="21" t="s">
        <v>87</v>
      </c>
      <c r="D64" s="15">
        <v>6200</v>
      </c>
      <c r="E64" s="15">
        <v>39.8</v>
      </c>
      <c r="F64" s="15">
        <v>2437</v>
      </c>
      <c r="G64" s="16">
        <v>1870</v>
      </c>
      <c r="H64" s="37"/>
      <c r="I64" s="17">
        <v>11</v>
      </c>
      <c r="J64" s="17">
        <v>11</v>
      </c>
      <c r="K64" s="18">
        <v>4</v>
      </c>
      <c r="L64" s="18">
        <v>4</v>
      </c>
      <c r="M64" s="18">
        <v>0</v>
      </c>
      <c r="N64" s="18">
        <v>4</v>
      </c>
      <c r="O64" s="18">
        <v>0</v>
      </c>
      <c r="P64" s="18">
        <v>0</v>
      </c>
      <c r="Q64" s="19">
        <f t="shared" si="0"/>
        <v>12</v>
      </c>
    </row>
    <row r="65" spans="1:17" ht="15" customHeight="1">
      <c r="A65" s="13">
        <f t="shared" si="3"/>
        <v>48</v>
      </c>
      <c r="B65" s="6" t="s">
        <v>37</v>
      </c>
      <c r="C65" s="6" t="s">
        <v>122</v>
      </c>
      <c r="D65" s="15">
        <v>5474</v>
      </c>
      <c r="E65" s="15">
        <v>18.1</v>
      </c>
      <c r="F65" s="15">
        <v>979</v>
      </c>
      <c r="G65" s="16">
        <v>734</v>
      </c>
      <c r="H65" s="37"/>
      <c r="I65" s="17">
        <v>22</v>
      </c>
      <c r="J65" s="17">
        <v>22</v>
      </c>
      <c r="K65" s="18">
        <v>4</v>
      </c>
      <c r="L65" s="18">
        <v>4</v>
      </c>
      <c r="M65" s="18">
        <v>0</v>
      </c>
      <c r="N65" s="18">
        <v>4</v>
      </c>
      <c r="O65" s="18">
        <v>6</v>
      </c>
      <c r="P65" s="18">
        <v>5</v>
      </c>
      <c r="Q65" s="19">
        <f t="shared" si="0"/>
        <v>23</v>
      </c>
    </row>
    <row r="66" spans="1:17" ht="15" customHeight="1">
      <c r="A66" s="13">
        <f t="shared" si="3"/>
        <v>49</v>
      </c>
      <c r="B66" s="6" t="s">
        <v>38</v>
      </c>
      <c r="C66" s="21" t="s">
        <v>68</v>
      </c>
      <c r="D66" s="15">
        <v>3180</v>
      </c>
      <c r="E66" s="15">
        <v>46</v>
      </c>
      <c r="F66" s="15">
        <v>1431</v>
      </c>
      <c r="G66" s="16">
        <v>882</v>
      </c>
      <c r="H66" s="37"/>
      <c r="I66" s="17">
        <v>11</v>
      </c>
      <c r="J66" s="17">
        <v>11</v>
      </c>
      <c r="K66" s="28">
        <v>2</v>
      </c>
      <c r="L66" s="18">
        <v>0</v>
      </c>
      <c r="M66" s="18">
        <v>0</v>
      </c>
      <c r="N66" s="18">
        <v>4</v>
      </c>
      <c r="O66" s="18">
        <v>6</v>
      </c>
      <c r="P66" s="18">
        <v>0</v>
      </c>
      <c r="Q66" s="19">
        <f t="shared" si="0"/>
        <v>12</v>
      </c>
    </row>
    <row r="67" spans="1:17" ht="15" customHeight="1">
      <c r="A67" s="13">
        <f t="shared" si="3"/>
        <v>50</v>
      </c>
      <c r="B67" s="6" t="s">
        <v>39</v>
      </c>
      <c r="C67" s="21" t="s">
        <v>117</v>
      </c>
      <c r="D67" s="15">
        <v>12292</v>
      </c>
      <c r="E67" s="15">
        <v>15.8</v>
      </c>
      <c r="F67" s="15">
        <v>1922</v>
      </c>
      <c r="G67" s="16">
        <v>1920</v>
      </c>
      <c r="H67" s="37"/>
      <c r="I67" s="17">
        <v>15</v>
      </c>
      <c r="J67" s="17">
        <v>15</v>
      </c>
      <c r="K67" s="18">
        <v>4</v>
      </c>
      <c r="L67" s="18">
        <v>4</v>
      </c>
      <c r="M67" s="18">
        <v>0</v>
      </c>
      <c r="N67" s="18">
        <v>4</v>
      </c>
      <c r="O67" s="18">
        <v>4</v>
      </c>
      <c r="P67" s="18">
        <v>0</v>
      </c>
      <c r="Q67" s="19">
        <f t="shared" si="0"/>
        <v>16</v>
      </c>
    </row>
    <row r="68" spans="1:17" ht="15" customHeight="1">
      <c r="A68" s="13">
        <f t="shared" si="3"/>
        <v>51</v>
      </c>
      <c r="B68" s="6" t="s">
        <v>40</v>
      </c>
      <c r="C68" s="6" t="s">
        <v>123</v>
      </c>
      <c r="D68" s="15">
        <v>7691</v>
      </c>
      <c r="E68" s="15">
        <v>42.3</v>
      </c>
      <c r="F68" s="15">
        <v>3251</v>
      </c>
      <c r="G68" s="16">
        <v>981</v>
      </c>
      <c r="H68" s="37"/>
      <c r="I68" s="17">
        <v>13</v>
      </c>
      <c r="J68" s="17">
        <v>13</v>
      </c>
      <c r="K68" s="18">
        <v>4</v>
      </c>
      <c r="L68" s="18">
        <v>0</v>
      </c>
      <c r="M68" s="18">
        <v>0</v>
      </c>
      <c r="N68" s="18">
        <v>4</v>
      </c>
      <c r="O68" s="18">
        <v>6</v>
      </c>
      <c r="P68" s="18">
        <v>0</v>
      </c>
      <c r="Q68" s="19">
        <f t="shared" si="0"/>
        <v>14</v>
      </c>
    </row>
    <row r="69" spans="1:17" ht="15" customHeight="1">
      <c r="A69" s="13">
        <f t="shared" si="3"/>
        <v>52</v>
      </c>
      <c r="B69" s="6" t="s">
        <v>41</v>
      </c>
      <c r="C69" s="21"/>
      <c r="D69" s="15">
        <v>3768</v>
      </c>
      <c r="E69" s="15">
        <v>37</v>
      </c>
      <c r="F69" s="29">
        <v>1409</v>
      </c>
      <c r="G69" s="16">
        <v>864</v>
      </c>
      <c r="H69" s="37"/>
      <c r="I69" s="17">
        <v>7</v>
      </c>
      <c r="J69" s="17">
        <v>7</v>
      </c>
      <c r="K69" s="18">
        <v>0</v>
      </c>
      <c r="L69" s="18">
        <v>0</v>
      </c>
      <c r="M69" s="18">
        <v>0</v>
      </c>
      <c r="N69" s="18">
        <v>4</v>
      </c>
      <c r="O69" s="18">
        <v>4</v>
      </c>
      <c r="P69" s="18">
        <v>0</v>
      </c>
      <c r="Q69" s="19">
        <f t="shared" si="0"/>
        <v>8</v>
      </c>
    </row>
    <row r="70" spans="1:17" ht="15" customHeight="1">
      <c r="A70" s="13">
        <f t="shared" si="3"/>
        <v>53</v>
      </c>
      <c r="B70" s="6" t="s">
        <v>42</v>
      </c>
      <c r="C70" s="21" t="s">
        <v>83</v>
      </c>
      <c r="D70" s="15">
        <v>6314</v>
      </c>
      <c r="E70" s="15">
        <v>45.5</v>
      </c>
      <c r="F70" s="29">
        <v>2773</v>
      </c>
      <c r="G70" s="16">
        <v>966</v>
      </c>
      <c r="H70" s="37"/>
      <c r="I70" s="17">
        <v>15</v>
      </c>
      <c r="J70" s="17">
        <v>15</v>
      </c>
      <c r="K70" s="18">
        <v>4</v>
      </c>
      <c r="L70" s="18">
        <v>0</v>
      </c>
      <c r="M70" s="18">
        <v>0</v>
      </c>
      <c r="N70" s="18">
        <v>4</v>
      </c>
      <c r="O70" s="18">
        <v>8</v>
      </c>
      <c r="P70" s="18">
        <v>0</v>
      </c>
      <c r="Q70" s="19">
        <f t="shared" si="0"/>
        <v>16</v>
      </c>
    </row>
    <row r="71" spans="1:17" ht="15" customHeight="1">
      <c r="A71" s="13"/>
      <c r="B71" s="6" t="s">
        <v>42</v>
      </c>
      <c r="C71" s="21" t="s">
        <v>91</v>
      </c>
      <c r="D71" s="15">
        <v>6314</v>
      </c>
      <c r="E71" s="15">
        <v>45.5</v>
      </c>
      <c r="F71" s="30"/>
      <c r="G71" s="16">
        <v>2264</v>
      </c>
      <c r="H71" s="37"/>
      <c r="I71" s="17">
        <v>15</v>
      </c>
      <c r="J71" s="17">
        <v>15</v>
      </c>
      <c r="K71" s="18">
        <v>4</v>
      </c>
      <c r="L71" s="18">
        <v>0</v>
      </c>
      <c r="M71" s="18">
        <v>0</v>
      </c>
      <c r="N71" s="18">
        <v>4</v>
      </c>
      <c r="O71" s="18">
        <v>8</v>
      </c>
      <c r="P71" s="18">
        <v>0</v>
      </c>
      <c r="Q71" s="19">
        <f t="shared" si="0"/>
        <v>16</v>
      </c>
    </row>
    <row r="72" spans="1:17" ht="15" customHeight="1">
      <c r="A72" s="13">
        <f>A70+1</f>
        <v>54</v>
      </c>
      <c r="B72" s="6" t="s">
        <v>43</v>
      </c>
      <c r="C72" s="6"/>
      <c r="D72" s="15">
        <v>6549</v>
      </c>
      <c r="E72" s="15">
        <v>156.5</v>
      </c>
      <c r="F72" s="29">
        <v>10268</v>
      </c>
      <c r="G72" s="6"/>
      <c r="H72" s="17"/>
      <c r="I72" s="17"/>
      <c r="J72" s="17"/>
      <c r="K72" s="18"/>
      <c r="L72" s="18"/>
      <c r="M72" s="18"/>
      <c r="N72" s="18"/>
      <c r="O72" s="18"/>
      <c r="P72" s="18"/>
      <c r="Q72" s="19">
        <f t="shared" si="0"/>
        <v>0</v>
      </c>
    </row>
    <row r="73" spans="1:17" ht="15" customHeight="1">
      <c r="A73" s="13">
        <f>A72+1</f>
        <v>55</v>
      </c>
      <c r="B73" s="6" t="s">
        <v>44</v>
      </c>
      <c r="C73" s="6" t="s">
        <v>130</v>
      </c>
      <c r="D73" s="15">
        <v>7520</v>
      </c>
      <c r="E73" s="15">
        <v>34.8</v>
      </c>
      <c r="F73" s="29">
        <v>2619</v>
      </c>
      <c r="G73" s="6">
        <v>1648</v>
      </c>
      <c r="H73" s="17"/>
      <c r="I73" s="17">
        <v>15</v>
      </c>
      <c r="J73" s="17">
        <v>15</v>
      </c>
      <c r="K73" s="18">
        <v>4</v>
      </c>
      <c r="L73" s="18">
        <v>4</v>
      </c>
      <c r="M73" s="18">
        <v>0</v>
      </c>
      <c r="N73" s="18">
        <v>4</v>
      </c>
      <c r="O73" s="18">
        <v>4</v>
      </c>
      <c r="P73" s="18">
        <v>0</v>
      </c>
      <c r="Q73" s="19">
        <f aca="true" t="shared" si="4" ref="Q73:Q84">K73+L73+M73+N73+O73+P73</f>
        <v>16</v>
      </c>
    </row>
    <row r="74" spans="1:17" ht="15" customHeight="1">
      <c r="A74" s="13">
        <f>A73+1</f>
        <v>56</v>
      </c>
      <c r="B74" s="6" t="s">
        <v>45</v>
      </c>
      <c r="C74" s="21" t="s">
        <v>72</v>
      </c>
      <c r="D74" s="15">
        <v>3666</v>
      </c>
      <c r="E74" s="15">
        <v>31</v>
      </c>
      <c r="F74" s="29">
        <v>1117</v>
      </c>
      <c r="G74" s="16">
        <v>944</v>
      </c>
      <c r="H74" s="37"/>
      <c r="I74" s="17">
        <v>13</v>
      </c>
      <c r="J74" s="17">
        <v>18</v>
      </c>
      <c r="K74" s="18">
        <v>2</v>
      </c>
      <c r="L74" s="18">
        <v>4</v>
      </c>
      <c r="M74" s="18">
        <v>0</v>
      </c>
      <c r="N74" s="18">
        <v>4</v>
      </c>
      <c r="O74" s="18">
        <v>4</v>
      </c>
      <c r="P74" s="18">
        <v>5</v>
      </c>
      <c r="Q74" s="19">
        <f t="shared" si="4"/>
        <v>19</v>
      </c>
    </row>
    <row r="75" spans="1:17" ht="15" customHeight="1">
      <c r="A75" s="13">
        <f>A74+1</f>
        <v>57</v>
      </c>
      <c r="B75" s="6" t="s">
        <v>46</v>
      </c>
      <c r="C75" s="21" t="s">
        <v>70</v>
      </c>
      <c r="D75" s="15">
        <v>4024</v>
      </c>
      <c r="E75" s="15">
        <v>33.2</v>
      </c>
      <c r="F75" s="29">
        <v>1301</v>
      </c>
      <c r="G75" s="16">
        <v>934</v>
      </c>
      <c r="H75" s="37"/>
      <c r="I75" s="17">
        <v>11</v>
      </c>
      <c r="J75" s="17">
        <v>11</v>
      </c>
      <c r="K75" s="18">
        <v>4</v>
      </c>
      <c r="L75" s="18">
        <v>0</v>
      </c>
      <c r="M75" s="18">
        <v>0</v>
      </c>
      <c r="N75" s="18">
        <v>4</v>
      </c>
      <c r="O75" s="18">
        <v>4</v>
      </c>
      <c r="P75" s="18">
        <v>0</v>
      </c>
      <c r="Q75" s="19">
        <f t="shared" si="4"/>
        <v>12</v>
      </c>
    </row>
    <row r="76" spans="1:17" ht="15" customHeight="1">
      <c r="A76" s="13">
        <f>A75+1</f>
        <v>58</v>
      </c>
      <c r="B76" s="6" t="s">
        <v>47</v>
      </c>
      <c r="C76" s="21" t="s">
        <v>79</v>
      </c>
      <c r="D76" s="15">
        <v>9145</v>
      </c>
      <c r="E76" s="15">
        <v>10.6</v>
      </c>
      <c r="F76" s="29">
        <v>957</v>
      </c>
      <c r="G76" s="16">
        <v>676</v>
      </c>
      <c r="H76" s="37"/>
      <c r="I76" s="17">
        <v>20</v>
      </c>
      <c r="J76" s="17">
        <v>20</v>
      </c>
      <c r="K76" s="18">
        <v>2</v>
      </c>
      <c r="L76" s="18">
        <v>4</v>
      </c>
      <c r="M76" s="18">
        <v>0</v>
      </c>
      <c r="N76" s="18">
        <v>4</v>
      </c>
      <c r="O76" s="18">
        <v>6</v>
      </c>
      <c r="P76" s="18">
        <v>5</v>
      </c>
      <c r="Q76" s="19">
        <f t="shared" si="4"/>
        <v>21</v>
      </c>
    </row>
    <row r="77" spans="1:17" ht="15" customHeight="1">
      <c r="A77" s="13">
        <f>A76+1</f>
        <v>59</v>
      </c>
      <c r="B77" s="6" t="s">
        <v>48</v>
      </c>
      <c r="C77" s="21" t="s">
        <v>75</v>
      </c>
      <c r="D77" s="15">
        <v>9205</v>
      </c>
      <c r="E77" s="15">
        <v>35.9</v>
      </c>
      <c r="F77" s="30"/>
      <c r="G77" s="16">
        <v>1178</v>
      </c>
      <c r="H77" s="37"/>
      <c r="I77" s="17">
        <v>15</v>
      </c>
      <c r="J77" s="17">
        <v>15</v>
      </c>
      <c r="K77" s="18">
        <v>4</v>
      </c>
      <c r="L77" s="18">
        <v>4</v>
      </c>
      <c r="M77" s="18">
        <v>0</v>
      </c>
      <c r="N77" s="18">
        <v>4</v>
      </c>
      <c r="O77" s="18">
        <v>4</v>
      </c>
      <c r="P77" s="18">
        <v>0</v>
      </c>
      <c r="Q77" s="19">
        <f t="shared" si="4"/>
        <v>16</v>
      </c>
    </row>
    <row r="78" spans="1:17" ht="15" customHeight="1">
      <c r="A78" s="13"/>
      <c r="B78" s="6" t="s">
        <v>48</v>
      </c>
      <c r="C78" s="21" t="s">
        <v>103</v>
      </c>
      <c r="D78" s="15">
        <v>9205</v>
      </c>
      <c r="E78" s="15">
        <v>35.9</v>
      </c>
      <c r="F78" s="29">
        <v>3295</v>
      </c>
      <c r="G78" s="16">
        <v>681</v>
      </c>
      <c r="H78" s="37"/>
      <c r="I78" s="17">
        <v>15</v>
      </c>
      <c r="J78" s="17">
        <v>15</v>
      </c>
      <c r="K78" s="18">
        <v>4</v>
      </c>
      <c r="L78" s="18">
        <v>4</v>
      </c>
      <c r="M78" s="18">
        <v>0</v>
      </c>
      <c r="N78" s="18">
        <v>4</v>
      </c>
      <c r="O78" s="18">
        <v>4</v>
      </c>
      <c r="P78" s="18">
        <v>0</v>
      </c>
      <c r="Q78" s="19">
        <f t="shared" si="4"/>
        <v>16</v>
      </c>
    </row>
    <row r="79" spans="1:17" ht="15" customHeight="1">
      <c r="A79" s="13">
        <f>A77+1</f>
        <v>60</v>
      </c>
      <c r="B79" s="6" t="s">
        <v>136</v>
      </c>
      <c r="C79" s="21" t="s">
        <v>88</v>
      </c>
      <c r="D79" s="15">
        <v>4856</v>
      </c>
      <c r="E79" s="15">
        <v>39.8</v>
      </c>
      <c r="F79" s="29">
        <v>1918</v>
      </c>
      <c r="G79" s="16">
        <v>1361</v>
      </c>
      <c r="H79" s="37"/>
      <c r="I79" s="17">
        <v>11</v>
      </c>
      <c r="J79" s="17">
        <v>11</v>
      </c>
      <c r="K79" s="18">
        <v>2</v>
      </c>
      <c r="L79" s="18">
        <v>0</v>
      </c>
      <c r="M79" s="18">
        <v>0</v>
      </c>
      <c r="N79" s="18">
        <v>4</v>
      </c>
      <c r="O79" s="18">
        <v>6</v>
      </c>
      <c r="P79" s="18">
        <v>0</v>
      </c>
      <c r="Q79" s="19">
        <f t="shared" si="4"/>
        <v>12</v>
      </c>
    </row>
    <row r="80" spans="1:17" ht="15" customHeight="1">
      <c r="A80" s="13"/>
      <c r="B80" s="6" t="s">
        <v>59</v>
      </c>
      <c r="C80" s="6"/>
      <c r="D80" s="6"/>
      <c r="E80" s="6"/>
      <c r="F80" s="30"/>
      <c r="G80" s="6"/>
      <c r="H80" s="17"/>
      <c r="I80" s="17"/>
      <c r="J80" s="17"/>
      <c r="K80" s="18"/>
      <c r="L80" s="18"/>
      <c r="M80" s="18"/>
      <c r="N80" s="18"/>
      <c r="O80" s="18"/>
      <c r="P80" s="18"/>
      <c r="Q80" s="19">
        <f t="shared" si="4"/>
        <v>0</v>
      </c>
    </row>
    <row r="81" spans="1:17" ht="15" customHeight="1">
      <c r="A81" s="13">
        <f>A79+1</f>
        <v>61</v>
      </c>
      <c r="B81" s="6" t="s">
        <v>49</v>
      </c>
      <c r="C81" s="21" t="s">
        <v>99</v>
      </c>
      <c r="D81" s="15">
        <v>3733</v>
      </c>
      <c r="E81" s="15">
        <v>49</v>
      </c>
      <c r="F81" s="29">
        <v>1850</v>
      </c>
      <c r="G81" s="16">
        <v>1051</v>
      </c>
      <c r="H81" s="37"/>
      <c r="I81" s="17">
        <v>9</v>
      </c>
      <c r="J81" s="17">
        <v>9</v>
      </c>
      <c r="K81" s="18">
        <v>2</v>
      </c>
      <c r="L81" s="18">
        <v>0</v>
      </c>
      <c r="M81" s="18">
        <v>0</v>
      </c>
      <c r="N81" s="18">
        <v>4</v>
      </c>
      <c r="O81" s="18">
        <v>4</v>
      </c>
      <c r="P81" s="18">
        <v>0</v>
      </c>
      <c r="Q81" s="19">
        <f t="shared" si="4"/>
        <v>10</v>
      </c>
    </row>
    <row r="82" spans="1:17" ht="15" customHeight="1">
      <c r="A82" s="13">
        <f>A81+1</f>
        <v>62</v>
      </c>
      <c r="B82" s="6" t="s">
        <v>50</v>
      </c>
      <c r="C82" s="6"/>
      <c r="D82" s="15">
        <v>8646</v>
      </c>
      <c r="E82" s="15">
        <v>19.2</v>
      </c>
      <c r="F82" s="29">
        <v>1616</v>
      </c>
      <c r="G82" s="6"/>
      <c r="H82" s="17"/>
      <c r="I82" s="17"/>
      <c r="J82" s="17"/>
      <c r="K82" s="18"/>
      <c r="L82" s="18"/>
      <c r="M82" s="18"/>
      <c r="N82" s="18"/>
      <c r="O82" s="18"/>
      <c r="P82" s="18"/>
      <c r="Q82" s="19">
        <f t="shared" si="4"/>
        <v>0</v>
      </c>
    </row>
    <row r="83" spans="1:17" ht="15" customHeight="1">
      <c r="A83" s="13">
        <f>A82+1</f>
        <v>63</v>
      </c>
      <c r="B83" s="6" t="s">
        <v>51</v>
      </c>
      <c r="C83" s="21" t="s">
        <v>69</v>
      </c>
      <c r="D83" s="15">
        <v>4794</v>
      </c>
      <c r="E83" s="15">
        <v>35.6</v>
      </c>
      <c r="F83" s="29">
        <v>1711</v>
      </c>
      <c r="G83" s="16">
        <v>901</v>
      </c>
      <c r="H83" s="37"/>
      <c r="I83" s="17">
        <v>15</v>
      </c>
      <c r="J83" s="17">
        <v>15</v>
      </c>
      <c r="K83" s="18">
        <v>2</v>
      </c>
      <c r="L83" s="18">
        <v>4</v>
      </c>
      <c r="M83" s="18">
        <v>0</v>
      </c>
      <c r="N83" s="18">
        <v>4</v>
      </c>
      <c r="O83" s="18">
        <v>6</v>
      </c>
      <c r="P83" s="18">
        <v>0</v>
      </c>
      <c r="Q83" s="19">
        <f t="shared" si="4"/>
        <v>16</v>
      </c>
    </row>
    <row r="84" spans="1:17" ht="15" customHeight="1">
      <c r="A84" s="13">
        <f>A83+1</f>
        <v>64</v>
      </c>
      <c r="B84" s="6" t="s">
        <v>52</v>
      </c>
      <c r="C84" s="6"/>
      <c r="D84" s="15">
        <v>4833</v>
      </c>
      <c r="E84" s="15">
        <v>39.9</v>
      </c>
      <c r="F84" s="29">
        <v>1948</v>
      </c>
      <c r="G84" s="6"/>
      <c r="H84" s="17"/>
      <c r="I84" s="17"/>
      <c r="J84" s="17"/>
      <c r="K84" s="18"/>
      <c r="L84" s="18"/>
      <c r="M84" s="18"/>
      <c r="N84" s="18"/>
      <c r="O84" s="18"/>
      <c r="P84" s="18"/>
      <c r="Q84" s="19">
        <f t="shared" si="4"/>
        <v>0</v>
      </c>
    </row>
    <row r="85" spans="1:8" ht="15" customHeight="1">
      <c r="A85" s="31"/>
      <c r="B85" s="32" t="s">
        <v>58</v>
      </c>
      <c r="C85" s="32"/>
      <c r="D85" s="32"/>
      <c r="E85" s="32"/>
      <c r="F85" s="33"/>
      <c r="G85" s="31"/>
      <c r="H85" s="31"/>
    </row>
    <row r="86" spans="2:6" ht="15" customHeight="1">
      <c r="B86" s="58"/>
      <c r="C86" s="58"/>
      <c r="D86" s="34"/>
      <c r="E86" s="34"/>
      <c r="F86" s="34"/>
    </row>
    <row r="87" spans="2:6" ht="15" customHeight="1">
      <c r="B87" s="35"/>
      <c r="C87" s="35"/>
      <c r="D87" s="35"/>
      <c r="E87" s="35"/>
      <c r="F87" s="35"/>
    </row>
    <row r="88" spans="2:6" ht="14.25" customHeight="1">
      <c r="B88" s="36"/>
      <c r="C88" s="36" t="s">
        <v>148</v>
      </c>
      <c r="D88" s="36"/>
      <c r="E88" s="36"/>
      <c r="F88" s="36"/>
    </row>
    <row r="89" ht="12.75">
      <c r="C89" s="1" t="s">
        <v>149</v>
      </c>
    </row>
  </sheetData>
  <sheetProtection/>
  <mergeCells count="2">
    <mergeCell ref="B86:C86"/>
    <mergeCell ref="A3:Q3"/>
  </mergeCells>
  <printOptions/>
  <pageMargins left="0" right="0" top="0" bottom="0" header="0.511811023622047" footer="0.51181102362204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Drina</dc:creator>
  <cp:keywords/>
  <dc:description/>
  <cp:lastModifiedBy>_</cp:lastModifiedBy>
  <cp:lastPrinted>2019-07-17T09:09:39Z</cp:lastPrinted>
  <dcterms:created xsi:type="dcterms:W3CDTF">2008-07-23T05:09:00Z</dcterms:created>
  <dcterms:modified xsi:type="dcterms:W3CDTF">2020-03-03T08:27:03Z</dcterms:modified>
  <cp:category/>
  <cp:version/>
  <cp:contentType/>
  <cp:contentStatus/>
</cp:coreProperties>
</file>